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ΟΜΑΔΙΚΗ ΒΑΘΜΟΛ." sheetId="1" r:id="rId1"/>
    <sheet name="ΑΤΟΜΙΚΗ ΒΑΘΜΟΛ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32" i="2" l="1"/>
  <c r="AB31" i="2"/>
  <c r="AB24" i="2"/>
  <c r="AB23" i="2"/>
  <c r="AB34" i="2"/>
  <c r="AB33" i="2"/>
  <c r="AB28" i="2"/>
  <c r="AB27" i="2"/>
  <c r="AB22" i="2"/>
  <c r="AB21" i="2"/>
  <c r="AB18" i="2"/>
  <c r="AB17" i="2"/>
  <c r="AB14" i="2"/>
  <c r="AB13" i="2"/>
  <c r="AB29" i="2"/>
  <c r="AB11" i="2"/>
  <c r="AB26" i="2"/>
  <c r="AB8" i="2"/>
  <c r="AB10" i="2"/>
  <c r="AB9" i="2"/>
  <c r="AB12" i="2"/>
  <c r="AB30" i="2"/>
  <c r="AB20" i="2"/>
  <c r="AB16" i="2"/>
  <c r="AB19" i="2"/>
  <c r="AB25" i="2"/>
  <c r="AB15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H58" i="2" l="1"/>
  <c r="H57" i="2"/>
  <c r="H48" i="2"/>
  <c r="H39" i="2"/>
  <c r="H59" i="2" l="1"/>
  <c r="H55" i="2"/>
  <c r="H41" i="2"/>
  <c r="H26" i="2"/>
  <c r="H25" i="2"/>
  <c r="H40" i="2" l="1"/>
  <c r="H44" i="2"/>
  <c r="H31" i="2"/>
  <c r="H56" i="2"/>
  <c r="H30" i="2"/>
  <c r="H20" i="2"/>
  <c r="H52" i="2"/>
  <c r="H33" i="2"/>
  <c r="H32" i="2"/>
  <c r="H46" i="2"/>
  <c r="H45" i="2"/>
  <c r="H38" i="2"/>
  <c r="H19" i="2"/>
  <c r="R7" i="2" l="1"/>
  <c r="AB7" i="2"/>
  <c r="H64" i="2" l="1"/>
  <c r="H54" i="2"/>
  <c r="H47" i="2"/>
  <c r="H51" i="2"/>
  <c r="H62" i="2"/>
  <c r="H29" i="2"/>
  <c r="H43" i="2"/>
  <c r="H15" i="2"/>
  <c r="H10" i="2"/>
  <c r="H37" i="2"/>
  <c r="H36" i="2"/>
  <c r="H9" i="2"/>
  <c r="H18" i="2"/>
  <c r="H21" i="2"/>
  <c r="H35" i="2"/>
  <c r="H24" i="2"/>
  <c r="H34" i="2"/>
  <c r="H42" i="2"/>
  <c r="H16" i="2"/>
  <c r="H14" i="2"/>
  <c r="H13" i="2"/>
  <c r="H17" i="2"/>
  <c r="H61" i="2"/>
  <c r="H8" i="2"/>
  <c r="H23" i="2"/>
  <c r="H22" i="2"/>
  <c r="H12" i="2"/>
  <c r="H11" i="2"/>
  <c r="H27" i="2"/>
  <c r="H63" i="2"/>
  <c r="H50" i="2"/>
  <c r="H60" i="2"/>
  <c r="H28" i="2"/>
  <c r="H53" i="2"/>
  <c r="H49" i="2"/>
  <c r="H7" i="2"/>
  <c r="N22" i="1" l="1"/>
  <c r="M22" i="1"/>
  <c r="N20" i="1"/>
  <c r="M20" i="1"/>
  <c r="N21" i="1"/>
  <c r="M21" i="1"/>
  <c r="N19" i="1"/>
  <c r="M19" i="1"/>
  <c r="N15" i="1"/>
  <c r="M15" i="1"/>
  <c r="N14" i="1"/>
  <c r="M14" i="1"/>
  <c r="N12" i="1"/>
  <c r="M12" i="1"/>
  <c r="N13" i="1"/>
  <c r="M13" i="1"/>
  <c r="N11" i="1"/>
  <c r="M11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<sst xmlns="http://schemas.openxmlformats.org/spreadsheetml/2006/main" count="424" uniqueCount="144">
  <si>
    <t>ΜΙΚΤΕΣ ΔΥΑΔΕΣ</t>
  </si>
  <si>
    <t>ΚΑΤΗΓΟΡΙΕΣ</t>
  </si>
  <si>
    <t>ΣΥΛΛΟΓΟΣ</t>
  </si>
  <si>
    <t>ΑΘΛΗΤΕΣ-ΑΘΛΗΤΡΙΕΣ</t>
  </si>
  <si>
    <t>ΣΚΟΡ</t>
  </si>
  <si>
    <t>1ος ΑΓΩΝΑΣ</t>
  </si>
  <si>
    <t>ΒΑΘΜΟΙ</t>
  </si>
  <si>
    <t>2ος ΑΓΩΝΑΣ</t>
  </si>
  <si>
    <t>4ος ΑΓΩΝΑΣ</t>
  </si>
  <si>
    <t>3ος ΑΓΩΝΑΣ</t>
  </si>
  <si>
    <t>ΣΥΝΟΛΟ</t>
  </si>
  <si>
    <t>Α/Α</t>
  </si>
  <si>
    <t>ΕΥΘΥΜΙΑΔΟΥ Δ. - ΜΑΛΤΕΖΗΣ Μ.</t>
  </si>
  <si>
    <t>ΑΟΞ ΑΙΓΙΝΑΣ</t>
  </si>
  <si>
    <t>Ο.Α.Ξ. ΚΑΒΑΛΑΣ</t>
  </si>
  <si>
    <t>ΚΕΚΕΤΖΗ Α.-ΙΟΡΔΑΝΙΔΗΣ Α.</t>
  </si>
  <si>
    <t xml:space="preserve"> </t>
  </si>
  <si>
    <t>ΔΥΑΔΕΣ ΑΝΔΡΩΝ</t>
  </si>
  <si>
    <t>ΜΥΛΩΝΑΣ Ι.ΚΑΡΑΒΙΑΣ Φ.-</t>
  </si>
  <si>
    <t>ΙΩΑΚΕΙΜ Ι.- ΙΟΡΔΑΝΙΔΗΣ Α.</t>
  </si>
  <si>
    <t>ΠΟΡΤΟ ΡΑΦΤΗ</t>
  </si>
  <si>
    <t>ΣΤΟΥΡΑΪΤΗΣ Ν.- ΤΖΑΝΑΚΑΚΗΣ Μ.</t>
  </si>
  <si>
    <t>ΜΑΛΤΕΖΗΣ Μ. -ΛΕΙΒΑΔΙΩΤΗΣ Μ.</t>
  </si>
  <si>
    <t>Α.Ο.Ξ. ΛΑΡΙΣΑΣ</t>
  </si>
  <si>
    <t>ΤΕΤΡΑΔΕΣ ΑΝΔΡΩΝ</t>
  </si>
  <si>
    <t>Ο.Ρ.Κ. ΑΜΑΛΙΑΔΑ</t>
  </si>
  <si>
    <t>ΒΟΥΛΓΑΡΗΣ Φ.-ΜΙΧΑΛΟΠΟΥΛΟΣ Γ.- ΜΥΛΩΝΑΣ Ι.- ΚΑΡΑΒΙΑΣ Φ.</t>
  </si>
  <si>
    <t xml:space="preserve">  </t>
  </si>
  <si>
    <t>ΒΑΘΜΟΛΟΓΙΕΣ του 7ου ΠΡΩΤΑΘΛΗΜΑΤΟΣ ΑΝΤΙΣΦΑΙΡΙΣΗΣ ΞΥΛΟΡΑΚΕΤΑΣ 2018</t>
  </si>
  <si>
    <t>ΑΤΟΜΙΚΗ ΒΑΘΜΟΛΟΓΙΑ ΑΘΛΗΤΩΝ-ΑΘΛΗΤΡΙΩΝ</t>
  </si>
  <si>
    <t>ΑΘΛΗΤΗΣ</t>
  </si>
  <si>
    <t>ΣΥΝΟΛΟ ΒΑΘΜΩΝ</t>
  </si>
  <si>
    <t>ΚΑΤΗΓΟΡΙΑ ΔΥΑΔΕΣ ΑΝΔΡΩΝ</t>
  </si>
  <si>
    <t xml:space="preserve">ΣΕΙΡΑ </t>
  </si>
  <si>
    <t>ΜΥΛΩΝΑΣ Ι</t>
  </si>
  <si>
    <t>ΑΝΤΩΝΟΠΟΥΛΟΣ Σ.</t>
  </si>
  <si>
    <t>ΑΛΙΒΙΖΑΤΟΣ Μ.</t>
  </si>
  <si>
    <t>ΒΟΥΛΤΣΙΟΣ Κ.</t>
  </si>
  <si>
    <t>ΓΔΟΥΠΑΣ Χ.</t>
  </si>
  <si>
    <t>ΔΡΑΓΟΥΜΗΣ Δ.</t>
  </si>
  <si>
    <t>ΒΟΥΛΓΑΡΙΔΗΣ Α.</t>
  </si>
  <si>
    <t>ΔΡΟΥΓΚΑΣ Χ.</t>
  </si>
  <si>
    <t xml:space="preserve">ΙΩΑΚΕΙΜ Ι. </t>
  </si>
  <si>
    <t>ΙΟΡΔΑΝΙΔΗΣ Α.</t>
  </si>
  <si>
    <t>ΚΟΥΤΡΟΥΜΠΗΣ Α.</t>
  </si>
  <si>
    <t>ΚΑΤΣΗΣ Δ.</t>
  </si>
  <si>
    <t>ΚΑΡΑΒΙΑΣ Φ.</t>
  </si>
  <si>
    <t>ΚΑΖΑΝΤΖΙΔΗΣ Κ.</t>
  </si>
  <si>
    <t>ΚΩΣΤΟΠΟΥΛΟΣ Κ.</t>
  </si>
  <si>
    <t>ΛΕΙΒΑΔΙΩΤΗΣ Μ.</t>
  </si>
  <si>
    <t>ΜΑΛΤΕΖΗΣ Μ.</t>
  </si>
  <si>
    <t>ΜΙΧΑΛΟΠΟΥΛΟΣ Γ.</t>
  </si>
  <si>
    <t>ΜΑΜΟΥΡΗΣ Γ.</t>
  </si>
  <si>
    <t>ΝΑΡΗΣ Α.</t>
  </si>
  <si>
    <t>ΝΙΚΟΛΟΠΟΥΛΟΣ Γ.</t>
  </si>
  <si>
    <t>ΠΛΑΤΑΝΙΤΗΣ Κ.</t>
  </si>
  <si>
    <t>ΠΡΑΠΑΣ Ν.</t>
  </si>
  <si>
    <t>ΣΤΟΥΡΑΪΤΗΣ Ν.</t>
  </si>
  <si>
    <t>ΠΑΠΑΘΑΝΑΣΙΟΥ Ε.</t>
  </si>
  <si>
    <t>ΣΙΔΗΡΟΠΟΥΛΟΣ Κ.</t>
  </si>
  <si>
    <t>ΣΤΑΣΙΝΟΠΟΥΛΟΣ Ι.</t>
  </si>
  <si>
    <t>ΤΖΑΝΑΚΑΚΗΣ Μ.</t>
  </si>
  <si>
    <t>ΤΣΙΑΝΑΒΑΣ Μ.</t>
  </si>
  <si>
    <t>ΤΕΛΙΔΗΣ Η.</t>
  </si>
  <si>
    <t>ΧΑΝΤΖΑΡΑΣ Σ.</t>
  </si>
  <si>
    <t>ΧΑΤΖΗΣ Α.</t>
  </si>
  <si>
    <t>ΧΑΤΖΗΒΑΣΙΛΕΙΟΥ Δ.</t>
  </si>
  <si>
    <t>ΧΟΡΟΖΗΣ Γ.</t>
  </si>
  <si>
    <t>ΤΑΓΙΟΣ Κ</t>
  </si>
  <si>
    <t>ΤΕΛΙΟΓΛΑΝΙΔΗΣ Ν.</t>
  </si>
  <si>
    <t>ΚΑΤΗΓΟΡΙΑ ΤΕΤΡΑΔΕΣ ΑΝΔΡΩΝ</t>
  </si>
  <si>
    <t>ΒΟΥΛΓΑΡΗΣ Φ.</t>
  </si>
  <si>
    <t>ΚΙΟΣΕΣ Β.</t>
  </si>
  <si>
    <t>ΠΛΑΤΑΝΙΤΗΣ Σ.</t>
  </si>
  <si>
    <t>ΣΠΥΡΟΥ Ε.</t>
  </si>
  <si>
    <t>ΑΟΞ ΛΑΡΙΣΑΣ</t>
  </si>
  <si>
    <t>ΕΥΘΥΜΙΑΔΟΥ Δ.</t>
  </si>
  <si>
    <t>ΚΑΤΗΓΟΡΙΑ ΜΙΚΤΕΣ ΔΥΑΔΕΣ</t>
  </si>
  <si>
    <t>ΚΕΚΕΤΖΗ Α.</t>
  </si>
  <si>
    <t>ΚΕΚΕΤΖΗ Χ.</t>
  </si>
  <si>
    <t>ΜΠΟΤΣΗΣ Α.</t>
  </si>
  <si>
    <t>ΜΑΥΡΟΓΙΑΝΝΟΠΟΥΛΟΥ Ε.</t>
  </si>
  <si>
    <t>ΝΤΟΝΤΗ Ι.</t>
  </si>
  <si>
    <t>ΜΙΣΤΙΛΙΑΔΟΥ Π.</t>
  </si>
  <si>
    <t>ΚΥΡΙΑΤΖΗ Α.</t>
  </si>
  <si>
    <t>ΑΤΟΜΙΚΗ ΒΑΘΜΟΛΟΓΙΑ ΑΘΛΗΤΩΝ</t>
  </si>
  <si>
    <t>Ι.ΚΟΥΣΙΣΗΣ</t>
  </si>
  <si>
    <t>Α.ΔΕΛΗΘΑΝΑΣΗ</t>
  </si>
  <si>
    <t>ΝΙΚΟΛΑΚΟΠΟΥΛΟΣ Φ.</t>
  </si>
  <si>
    <t>ΕΥΑΓΓΕΛΟΠΟΥΛΟΥ Χ.</t>
  </si>
  <si>
    <t>ΧΑΛΚΙΔΗΣ Γ.</t>
  </si>
  <si>
    <t>ΜΙΧΑΗΛΙΔΟΥ Ρ.</t>
  </si>
  <si>
    <t>ΠΑΛΗΟΚΩΣΤΑΣ Α.</t>
  </si>
  <si>
    <t>ΜΑΡΚΟΥΛΙΝΟΥ Φ.</t>
  </si>
  <si>
    <t>ΓΚΕΚΟΣ</t>
  </si>
  <si>
    <t>ΧΑΤΖΗΚΥΡΙΑΚΟΥ</t>
  </si>
  <si>
    <t>Π.Σ.Α.Ξ.</t>
  </si>
  <si>
    <t xml:space="preserve">ΝΙΚΟΛΑΚΟΠΟΥΛΟΣ Κ. </t>
  </si>
  <si>
    <t>ΒΑΣΟΣ</t>
  </si>
  <si>
    <t>ΠΑΠΑΔΟΠΟΥΛΟΣ Ι.</t>
  </si>
  <si>
    <t>ΠΑΤΣΟΥΡΑΣ</t>
  </si>
  <si>
    <t>ΔΡΙΤΣΑΣ</t>
  </si>
  <si>
    <t>ΤΑΝΤΑΛΙΔΗΣ Κ.</t>
  </si>
  <si>
    <t>ΧΑΡΑΛΑΜΠΟΠΟΥΛΟΣ</t>
  </si>
  <si>
    <t>ΤΣΑΟΥΣΗΣ Δ.</t>
  </si>
  <si>
    <t>ΜΑΡΚΟΛΕΦΑΣ</t>
  </si>
  <si>
    <t>ΚΙΟΣΕΣ</t>
  </si>
  <si>
    <t>ΠΡΟΥΝΤΖΟΣ Μ.</t>
  </si>
  <si>
    <t>ΠΛΑΚΙΩΤΗΣ Σ.</t>
  </si>
  <si>
    <t>ΓΕΩΡΓΙΟΠΟΥΛΟΣ Η.</t>
  </si>
  <si>
    <t>ΖΑΦΕΙΡΟΠΟΥΛΟΣ</t>
  </si>
  <si>
    <t>ΚΑΤΣΑΠΑΡΑΣ Δ.</t>
  </si>
  <si>
    <t>ΒΑΣΙΛΑΚΟΠΟΥΛΟΣ Β.</t>
  </si>
  <si>
    <t>ΡΕΡΑΣ</t>
  </si>
  <si>
    <t>ΤΖΑΝΑΚΑΚΗΣ  ΕΜΜ.</t>
  </si>
  <si>
    <t>ΜΠΕΝΑΡΔΟΣ Θ.</t>
  </si>
  <si>
    <t>ΝΙΚΟΛΟΠΟΥΛΟΣ Π.</t>
  </si>
  <si>
    <t>ΑΛΕΞΑΝΔΡΟΠΟΥΛΟΣ Π.</t>
  </si>
  <si>
    <t>ΠΑΝΑΓΟΠΟΥΛΟΣ Ι.</t>
  </si>
  <si>
    <t>ΟΑΞ ΚΥΠΑΡΙΣΣΙΑΣ</t>
  </si>
  <si>
    <t>1)ΜΑΥΡΟΓΙΑΝΝΟΠΟΥΛΟΥ Ε.-ΜΠΟΤΣΗΣ Α. 2) ΧΑΛΚΙΔΗΣ-ΜΙΧΑΗΛΙΔΟΥ</t>
  </si>
  <si>
    <t>1)ΠΑΠΑΘΑΝΑΣΙΟΥ Ε.-ΠΡΑΠΑΣ Ν. 2) ΤΑΝΤΑΛΙΔΗΣ Κ.-ΤΣΙΑΝΑΒΑΣ Μ.</t>
  </si>
  <si>
    <t>ΠΡΑΠΑΣ Ν.-ΠΑΠΑΘΑΝΑΣΙΟΥ Ε.-ΤΣΙΑΝΑΒΑΣ Μ.-ΝΑΡΗΣ Α.-ΤΑΝΤΑΛΙΔΗΣ Κ.-ΜΑΡΚΟΛΕΦΑΣ</t>
  </si>
  <si>
    <t># Σε ισοβαθμία λαμβανεται το σύνολο των πόντων</t>
  </si>
  <si>
    <t>ΣΤΟΥΡΑΪΤΗΣ Γ.</t>
  </si>
  <si>
    <t>ΤΣΙΧΛΗΣ Δ.</t>
  </si>
  <si>
    <t>ΣΤΟΥΡΑΪΤΗΣ Κ.</t>
  </si>
  <si>
    <t>ΝΤΑΛΛΑΣ Ι.</t>
  </si>
  <si>
    <t>ΦΑΚΗΣ Ι.</t>
  </si>
  <si>
    <t>ΚΑΤΣΙΟΥΛΑΣ Ε.</t>
  </si>
  <si>
    <t>ΧΡΙΣΤΑΚΕΑΣ Ι.</t>
  </si>
  <si>
    <t>ΑΛΙΒΙΖΑΤΟΣ Μ.-ΣΤΟΥΡΑΪΤΗΣ Ν.-ΣΠΥΡΟΥ Ε.-ΤΖΑΝΑΚΑΚΗΣ Μ.-ΠΛΑΚΙΩΤΗΣ Σ.-ΓΕΩΡΓΙΟΠΟΥΛΟΣ Η.-ΖΑΦΕΙΡΟΠΟΥΛΟΣ-ΒΑΣΙΛΑΚΟΠΟΥΛΟΣ Β.-ΣΤΟΥΡΑΙΤΗΣ Γ.</t>
  </si>
  <si>
    <t>ΒΟΥΛΤΣΙΟΣ Κ.-ΙΟΡΔΑΝΙΔΗΣ Α.-ΙΩΑΚΕΙΜ Ι.-ΚΩΣΤΟΠΟΥΛΟΣ Κ-ΚΙΟΣΕΣ Β.</t>
  </si>
  <si>
    <t>ΠΑΠΑΖΗ Μ.</t>
  </si>
  <si>
    <t>Α.Ο.Ξ. ΛΑΡΑΣΑΣ</t>
  </si>
  <si>
    <t>ΜΙΛΙΤΣΟΒΑ Λ.</t>
  </si>
  <si>
    <t>ΣΑΜΑΡΑΣ Ι.</t>
  </si>
  <si>
    <t>ΖΑΦΕΙΡΟΠΟΥΛΟΣ Α.</t>
  </si>
  <si>
    <t>ΚΟΥΣΙΣΗΣ Ι.</t>
  </si>
  <si>
    <t>ΠΑΣΑΡΕΛΛΑΣ ΚΛΑΜΠ</t>
  </si>
  <si>
    <t>ΤΖΑΒΑΡΑΣ Ν.</t>
  </si>
  <si>
    <t>ΜΙΧΑΗΛ Σ.</t>
  </si>
  <si>
    <t>ΗΣΑΙΟΓΛΟΥ Ν.</t>
  </si>
  <si>
    <t xml:space="preserve"> PASARELLAS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</si>
</sst>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/>
    <xf numFmtId="4" fontId="0" fillId="0" borderId="0" xfId="0" applyNumberFormat="1"/>
    <xf numFmtId="4" fontId="0" fillId="2" borderId="0" xfId="0" applyNumberFormat="1" applyFill="1"/>
    <xf numFmtId="0" fontId="2" fillId="3" borderId="0" xfId="0" applyFont="1" applyFill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/>
    <xf numFmtId="0" fontId="0" fillId="5" borderId="1" xfId="0" applyFill="1" applyBorder="1"/>
    <xf numFmtId="0" fontId="7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2" fillId="2" borderId="0" xfId="0" applyFont="1" applyFill="1"/>
    <xf numFmtId="4" fontId="2" fillId="0" borderId="1" xfId="0" applyNumberFormat="1" applyFont="1" applyBorder="1"/>
    <xf numFmtId="4" fontId="2" fillId="2" borderId="0" xfId="0" applyNumberFormat="1" applyFont="1" applyFill="1"/>
    <xf numFmtId="4" fontId="2" fillId="0" borderId="0" xfId="0" applyNumberFormat="1" applyFont="1"/>
    <xf numFmtId="4" fontId="0" fillId="0" borderId="1" xfId="0" applyNumberFormat="1" applyBorder="1" applyAlignme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2" fontId="0" fillId="0" borderId="1" xfId="0" applyNumberFormat="1" applyBorder="1"/>
    <xf numFmtId="0" fontId="0" fillId="6" borderId="1" xfId="0" applyFill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topLeftCell="A4" workbookViewId="0">
      <selection activeCell="C14" sqref="C14"/>
    </sheetView>
  </sheetViews>
  <sheetFormatPr defaultRowHeight="15" x14ac:dyDescent="0.25"/>
  <cols>
    <col min="1" max="1" width="7.42578125" customWidth="1"/>
    <col min="2" max="2" width="19.5703125" customWidth="1"/>
    <col min="3" max="3" width="17.140625" customWidth="1"/>
    <col min="4" max="4" width="30.28515625" customWidth="1"/>
    <col min="5" max="5" width="9.140625" style="4"/>
  </cols>
  <sheetData>
    <row r="2" spans="1:14" ht="18.75" x14ac:dyDescent="0.3">
      <c r="C2" s="3" t="s">
        <v>28</v>
      </c>
    </row>
    <row r="4" spans="1:14" ht="15.75" x14ac:dyDescent="0.25">
      <c r="A4" s="7"/>
      <c r="B4" s="9" t="s">
        <v>1</v>
      </c>
      <c r="C4" s="7"/>
      <c r="D4" s="7"/>
      <c r="E4" s="46" t="s">
        <v>5</v>
      </c>
      <c r="F4" s="46"/>
      <c r="G4" s="47" t="s">
        <v>7</v>
      </c>
      <c r="H4" s="47"/>
      <c r="I4" s="47" t="s">
        <v>9</v>
      </c>
      <c r="J4" s="47"/>
      <c r="K4" s="47" t="s">
        <v>8</v>
      </c>
      <c r="L4" s="47"/>
      <c r="M4" s="47" t="s">
        <v>10</v>
      </c>
      <c r="N4" s="47"/>
    </row>
    <row r="5" spans="1:14" ht="15.75" x14ac:dyDescent="0.25">
      <c r="A5" s="10" t="s">
        <v>11</v>
      </c>
      <c r="B5" s="11" t="s">
        <v>0</v>
      </c>
      <c r="C5" s="10" t="s">
        <v>2</v>
      </c>
      <c r="D5" s="10" t="s">
        <v>3</v>
      </c>
      <c r="E5" s="12" t="s">
        <v>4</v>
      </c>
      <c r="F5" s="10" t="s">
        <v>6</v>
      </c>
      <c r="G5" s="10" t="s">
        <v>4</v>
      </c>
      <c r="H5" s="10" t="s">
        <v>6</v>
      </c>
      <c r="I5" s="10" t="s">
        <v>4</v>
      </c>
      <c r="J5" s="10" t="s">
        <v>6</v>
      </c>
      <c r="K5" s="10" t="s">
        <v>4</v>
      </c>
      <c r="L5" s="10" t="s">
        <v>6</v>
      </c>
      <c r="M5" s="10" t="s">
        <v>4</v>
      </c>
      <c r="N5" s="10" t="s">
        <v>6</v>
      </c>
    </row>
    <row r="6" spans="1:14" ht="15.75" x14ac:dyDescent="0.25">
      <c r="A6" s="7">
        <v>1</v>
      </c>
      <c r="B6" s="7"/>
      <c r="C6" s="25" t="s">
        <v>143</v>
      </c>
      <c r="D6" s="26" t="s">
        <v>12</v>
      </c>
      <c r="E6" s="8">
        <v>354.21</v>
      </c>
      <c r="F6" s="7">
        <v>12</v>
      </c>
      <c r="G6" s="7">
        <v>427.4</v>
      </c>
      <c r="H6" s="7">
        <v>12</v>
      </c>
      <c r="I6" s="7">
        <v>438.53</v>
      </c>
      <c r="J6" s="7">
        <v>12</v>
      </c>
      <c r="K6" s="7">
        <v>362.47</v>
      </c>
      <c r="L6" s="7">
        <v>12</v>
      </c>
      <c r="M6" s="36">
        <f>E6+G6+I6+K6</f>
        <v>1582.61</v>
      </c>
      <c r="N6" s="9">
        <f>F6+H6+J6+L6</f>
        <v>48</v>
      </c>
    </row>
    <row r="7" spans="1:14" ht="23.25" x14ac:dyDescent="0.25">
      <c r="A7" s="7">
        <v>2</v>
      </c>
      <c r="B7" s="7"/>
      <c r="C7" s="26" t="s">
        <v>13</v>
      </c>
      <c r="D7" s="25" t="s">
        <v>120</v>
      </c>
      <c r="E7" s="8">
        <v>283.95999999999998</v>
      </c>
      <c r="F7" s="7">
        <v>9</v>
      </c>
      <c r="G7" s="7">
        <v>330.91</v>
      </c>
      <c r="H7" s="7">
        <v>9</v>
      </c>
      <c r="I7" s="7">
        <v>201.66</v>
      </c>
      <c r="J7" s="7">
        <v>9</v>
      </c>
      <c r="K7" s="7">
        <v>205.32</v>
      </c>
      <c r="L7" s="7">
        <v>9</v>
      </c>
      <c r="M7" s="36">
        <f t="shared" ref="M7:M22" si="0">E7+G7+I7+K7</f>
        <v>1021.8499999999999</v>
      </c>
      <c r="N7" s="9">
        <f t="shared" ref="N7:N22" si="1">F7+H7+J7+L7</f>
        <v>36</v>
      </c>
    </row>
    <row r="8" spans="1:14" ht="15.75" x14ac:dyDescent="0.25">
      <c r="A8" s="7">
        <v>3</v>
      </c>
      <c r="B8" s="7"/>
      <c r="C8" s="26" t="s">
        <v>14</v>
      </c>
      <c r="D8" s="26" t="s">
        <v>15</v>
      </c>
      <c r="E8" s="8">
        <v>241.48</v>
      </c>
      <c r="F8" s="7">
        <v>7</v>
      </c>
      <c r="G8" s="31">
        <v>0</v>
      </c>
      <c r="H8" s="31">
        <v>0</v>
      </c>
      <c r="I8" s="7">
        <v>263.73</v>
      </c>
      <c r="J8" s="7">
        <v>0</v>
      </c>
      <c r="K8" s="44">
        <v>0</v>
      </c>
      <c r="L8" s="44">
        <v>0</v>
      </c>
      <c r="M8" s="36">
        <f t="shared" si="0"/>
        <v>505.21000000000004</v>
      </c>
      <c r="N8" s="9">
        <f t="shared" si="1"/>
        <v>7</v>
      </c>
    </row>
    <row r="9" spans="1:14" ht="15.75" x14ac:dyDescent="0.25">
      <c r="A9" s="1" t="s">
        <v>16</v>
      </c>
      <c r="B9" s="1"/>
      <c r="C9" s="2" t="s">
        <v>16</v>
      </c>
      <c r="D9" s="32" t="s">
        <v>16</v>
      </c>
      <c r="E9" s="5" t="s">
        <v>16</v>
      </c>
      <c r="F9" s="1" t="s">
        <v>16</v>
      </c>
      <c r="G9" s="1" t="s">
        <v>16</v>
      </c>
      <c r="H9" s="1" t="s">
        <v>16</v>
      </c>
      <c r="I9" s="1" t="s">
        <v>16</v>
      </c>
      <c r="J9" s="1" t="s">
        <v>16</v>
      </c>
      <c r="K9" s="1" t="s">
        <v>16</v>
      </c>
      <c r="L9" s="1" t="s">
        <v>16</v>
      </c>
      <c r="M9" s="37" t="s">
        <v>16</v>
      </c>
      <c r="N9" s="35" t="s">
        <v>16</v>
      </c>
    </row>
    <row r="10" spans="1:14" ht="15.75" x14ac:dyDescent="0.25">
      <c r="B10" s="6" t="s">
        <v>17</v>
      </c>
      <c r="D10" s="33"/>
      <c r="M10" s="38" t="s">
        <v>16</v>
      </c>
      <c r="N10" s="16" t="s">
        <v>16</v>
      </c>
    </row>
    <row r="11" spans="1:14" ht="15.75" x14ac:dyDescent="0.25">
      <c r="A11" s="7">
        <v>1</v>
      </c>
      <c r="B11" s="7"/>
      <c r="C11" s="26" t="s">
        <v>25</v>
      </c>
      <c r="D11" s="26" t="s">
        <v>18</v>
      </c>
      <c r="E11" s="8">
        <v>525.70000000000005</v>
      </c>
      <c r="F11" s="7">
        <v>12</v>
      </c>
      <c r="G11" s="7">
        <v>441.22</v>
      </c>
      <c r="H11" s="7">
        <v>12</v>
      </c>
      <c r="I11" s="7">
        <v>444.99</v>
      </c>
      <c r="J11" s="7">
        <v>12</v>
      </c>
      <c r="K11" s="7">
        <v>424.7</v>
      </c>
      <c r="L11" s="7">
        <v>12</v>
      </c>
      <c r="M11" s="36">
        <f t="shared" si="0"/>
        <v>1836.6100000000001</v>
      </c>
      <c r="N11" s="9">
        <f t="shared" si="1"/>
        <v>48</v>
      </c>
    </row>
    <row r="12" spans="1:14" ht="15.75" x14ac:dyDescent="0.25">
      <c r="A12" s="7">
        <v>2</v>
      </c>
      <c r="B12" s="7"/>
      <c r="C12" s="26" t="s">
        <v>20</v>
      </c>
      <c r="D12" s="26" t="s">
        <v>21</v>
      </c>
      <c r="E12" s="8">
        <v>330.43</v>
      </c>
      <c r="F12" s="7">
        <v>7</v>
      </c>
      <c r="G12" s="7">
        <v>302.93</v>
      </c>
      <c r="H12" s="7">
        <v>9</v>
      </c>
      <c r="I12" s="43">
        <v>364</v>
      </c>
      <c r="J12" s="7">
        <v>9</v>
      </c>
      <c r="K12" s="7">
        <v>312.10000000000002</v>
      </c>
      <c r="L12" s="7">
        <v>7</v>
      </c>
      <c r="M12" s="36">
        <f t="shared" ref="M12:N15" si="2">E12+G12+I12+K12</f>
        <v>1309.46</v>
      </c>
      <c r="N12" s="9">
        <f t="shared" si="2"/>
        <v>32</v>
      </c>
    </row>
    <row r="13" spans="1:14" ht="15.75" x14ac:dyDescent="0.25">
      <c r="A13" s="7">
        <v>3</v>
      </c>
      <c r="B13" s="7"/>
      <c r="C13" s="26" t="s">
        <v>14</v>
      </c>
      <c r="D13" s="26" t="s">
        <v>19</v>
      </c>
      <c r="E13" s="8">
        <v>403.92</v>
      </c>
      <c r="F13" s="7">
        <v>9</v>
      </c>
      <c r="G13" s="7">
        <v>296.63</v>
      </c>
      <c r="H13" s="7">
        <v>7</v>
      </c>
      <c r="I13" s="7">
        <v>301.56</v>
      </c>
      <c r="J13" s="7">
        <v>5</v>
      </c>
      <c r="K13" s="7">
        <v>341.98</v>
      </c>
      <c r="L13" s="7">
        <v>9</v>
      </c>
      <c r="M13" s="36">
        <f t="shared" si="2"/>
        <v>1344.09</v>
      </c>
      <c r="N13" s="9">
        <f t="shared" si="2"/>
        <v>30</v>
      </c>
    </row>
    <row r="14" spans="1:14" ht="15.75" x14ac:dyDescent="0.25">
      <c r="A14" s="7">
        <v>4</v>
      </c>
      <c r="B14" s="7"/>
      <c r="C14" s="25" t="s">
        <v>143</v>
      </c>
      <c r="D14" s="26" t="s">
        <v>22</v>
      </c>
      <c r="E14" s="8">
        <v>285.02999999999997</v>
      </c>
      <c r="F14" s="7">
        <v>5</v>
      </c>
      <c r="G14" s="7">
        <v>264.77999999999997</v>
      </c>
      <c r="H14" s="7">
        <v>5</v>
      </c>
      <c r="I14" s="7">
        <v>302.56</v>
      </c>
      <c r="J14" s="7">
        <v>7</v>
      </c>
      <c r="K14" s="7">
        <v>261.85000000000002</v>
      </c>
      <c r="L14" s="7">
        <v>5</v>
      </c>
      <c r="M14" s="36">
        <f t="shared" si="2"/>
        <v>1114.2199999999998</v>
      </c>
      <c r="N14" s="9">
        <f t="shared" si="2"/>
        <v>22</v>
      </c>
    </row>
    <row r="15" spans="1:14" ht="23.25" x14ac:dyDescent="0.25">
      <c r="A15" s="7">
        <v>5</v>
      </c>
      <c r="B15" s="7"/>
      <c r="C15" s="26" t="s">
        <v>23</v>
      </c>
      <c r="D15" s="25" t="s">
        <v>121</v>
      </c>
      <c r="E15" s="8">
        <v>167.23</v>
      </c>
      <c r="F15" s="7">
        <v>3</v>
      </c>
      <c r="G15" s="7">
        <v>106.68</v>
      </c>
      <c r="H15" s="7">
        <v>3</v>
      </c>
      <c r="I15" s="7">
        <v>193.74</v>
      </c>
      <c r="J15" s="7">
        <v>3</v>
      </c>
      <c r="K15" s="7">
        <v>121.71</v>
      </c>
      <c r="L15" s="7">
        <v>3</v>
      </c>
      <c r="M15" s="36">
        <f t="shared" si="2"/>
        <v>589.36</v>
      </c>
      <c r="N15" s="9">
        <f t="shared" si="2"/>
        <v>12</v>
      </c>
    </row>
    <row r="16" spans="1:14" x14ac:dyDescent="0.25">
      <c r="A16" s="7" t="s">
        <v>16</v>
      </c>
      <c r="B16" s="7"/>
    </row>
    <row r="17" spans="1:14" ht="15.75" x14ac:dyDescent="0.25">
      <c r="A17" s="1"/>
      <c r="B17" s="1"/>
      <c r="C17" s="32"/>
      <c r="D17" s="32"/>
      <c r="E17" s="5"/>
      <c r="F17" s="1"/>
      <c r="G17" s="1"/>
      <c r="H17" s="1"/>
      <c r="I17" s="1"/>
      <c r="J17" s="1"/>
      <c r="K17" s="1"/>
      <c r="L17" s="1"/>
      <c r="M17" s="37" t="s">
        <v>16</v>
      </c>
      <c r="N17" s="35" t="s">
        <v>16</v>
      </c>
    </row>
    <row r="18" spans="1:14" ht="15.75" x14ac:dyDescent="0.25">
      <c r="B18" s="6" t="s">
        <v>24</v>
      </c>
      <c r="C18" s="33"/>
      <c r="D18" s="33"/>
      <c r="M18" s="38" t="s">
        <v>16</v>
      </c>
      <c r="N18" s="16" t="s">
        <v>16</v>
      </c>
    </row>
    <row r="19" spans="1:14" ht="23.25" x14ac:dyDescent="0.25">
      <c r="A19" s="7">
        <v>1</v>
      </c>
      <c r="B19" s="7"/>
      <c r="C19" s="26" t="s">
        <v>25</v>
      </c>
      <c r="D19" s="34" t="s">
        <v>26</v>
      </c>
      <c r="E19" s="8">
        <v>1027.1099999999999</v>
      </c>
      <c r="F19" s="7">
        <v>12</v>
      </c>
      <c r="G19" s="39">
        <v>1174.93</v>
      </c>
      <c r="H19" s="7">
        <v>12</v>
      </c>
      <c r="I19" s="7">
        <v>1112.6600000000001</v>
      </c>
      <c r="J19" s="7">
        <v>12</v>
      </c>
      <c r="K19" s="7">
        <v>1145.9000000000001</v>
      </c>
      <c r="L19" s="7">
        <v>12</v>
      </c>
      <c r="M19" s="36">
        <f t="shared" si="0"/>
        <v>4460.6000000000004</v>
      </c>
      <c r="N19" s="9">
        <f t="shared" si="1"/>
        <v>48</v>
      </c>
    </row>
    <row r="20" spans="1:14" ht="45.75" x14ac:dyDescent="0.25">
      <c r="A20" s="7">
        <v>2</v>
      </c>
      <c r="B20" s="7"/>
      <c r="C20" s="26" t="s">
        <v>20</v>
      </c>
      <c r="D20" s="25" t="s">
        <v>131</v>
      </c>
      <c r="E20" s="8">
        <v>607.82000000000005</v>
      </c>
      <c r="F20" s="7">
        <v>7</v>
      </c>
      <c r="G20" s="7">
        <v>809.09</v>
      </c>
      <c r="H20" s="7">
        <v>9</v>
      </c>
      <c r="I20" s="7">
        <v>922.52</v>
      </c>
      <c r="J20" s="7">
        <v>9</v>
      </c>
      <c r="K20" s="7">
        <v>719.87</v>
      </c>
      <c r="L20" s="7">
        <v>9</v>
      </c>
      <c r="M20" s="36">
        <f>E20+G20+I20+K20</f>
        <v>3059.3</v>
      </c>
      <c r="N20" s="9">
        <f>F20+H20+J20+L20</f>
        <v>34</v>
      </c>
    </row>
    <row r="21" spans="1:14" ht="23.25" x14ac:dyDescent="0.25">
      <c r="A21" s="7">
        <v>3</v>
      </c>
      <c r="C21" s="26" t="s">
        <v>14</v>
      </c>
      <c r="D21" s="25" t="s">
        <v>132</v>
      </c>
      <c r="E21" s="8">
        <v>737.06</v>
      </c>
      <c r="F21" s="7">
        <v>9</v>
      </c>
      <c r="G21" s="7">
        <v>604.01</v>
      </c>
      <c r="H21" s="7">
        <v>7</v>
      </c>
      <c r="I21" s="7">
        <v>608.49</v>
      </c>
      <c r="J21" s="7">
        <v>7</v>
      </c>
      <c r="K21" s="7">
        <v>596.9</v>
      </c>
      <c r="L21" s="7">
        <v>7</v>
      </c>
      <c r="M21" s="36">
        <f>E21+G21+I21+K21</f>
        <v>2546.46</v>
      </c>
      <c r="N21" s="9">
        <f>F21+H21+J21+L21</f>
        <v>30</v>
      </c>
    </row>
    <row r="22" spans="1:14" ht="23.25" x14ac:dyDescent="0.25">
      <c r="A22" s="7">
        <v>4</v>
      </c>
      <c r="B22" s="7"/>
      <c r="C22" s="26" t="s">
        <v>23</v>
      </c>
      <c r="D22" s="25" t="s">
        <v>122</v>
      </c>
      <c r="E22" s="8">
        <v>405.03</v>
      </c>
      <c r="F22" s="7">
        <v>5</v>
      </c>
      <c r="G22" s="7">
        <v>287.55</v>
      </c>
      <c r="H22" s="7">
        <v>5</v>
      </c>
      <c r="I22" s="7">
        <v>500.26</v>
      </c>
      <c r="J22" s="7">
        <v>5</v>
      </c>
      <c r="K22" s="7">
        <v>229.03</v>
      </c>
      <c r="L22" s="7">
        <v>5</v>
      </c>
      <c r="M22" s="36">
        <f t="shared" si="0"/>
        <v>1421.87</v>
      </c>
      <c r="N22" s="9">
        <f t="shared" si="1"/>
        <v>20</v>
      </c>
    </row>
    <row r="23" spans="1:14" x14ac:dyDescent="0.25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 t="s">
        <v>27</v>
      </c>
      <c r="N23" s="1" t="s">
        <v>16</v>
      </c>
    </row>
    <row r="24" spans="1:14" ht="15.75" thickBot="1" x14ac:dyDescent="0.3">
      <c r="M24" t="s">
        <v>16</v>
      </c>
      <c r="N24" t="s">
        <v>16</v>
      </c>
    </row>
    <row r="25" spans="1:14" ht="15.75" thickBot="1" x14ac:dyDescent="0.3">
      <c r="B25" s="40" t="s">
        <v>123</v>
      </c>
      <c r="C25" s="41"/>
      <c r="D25" s="42"/>
      <c r="M25" t="s">
        <v>16</v>
      </c>
      <c r="N25" t="s">
        <v>16</v>
      </c>
    </row>
    <row r="26" spans="1:14" x14ac:dyDescent="0.25">
      <c r="M26" t="s">
        <v>16</v>
      </c>
      <c r="N26" t="s">
        <v>16</v>
      </c>
    </row>
  </sheetData>
  <mergeCells count="5">
    <mergeCell ref="E4:F4"/>
    <mergeCell ref="G4:H4"/>
    <mergeCell ref="I4:J4"/>
    <mergeCell ref="K4:L4"/>
    <mergeCell ref="M4:N4"/>
  </mergeCells>
  <printOptions horizontalCentered="1" verticalCentered="1"/>
  <pageMargins left="0.70866141732283472" right="0.70866141732283472" top="0" bottom="0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A49" workbookViewId="0">
      <selection activeCell="I65" sqref="I65"/>
    </sheetView>
  </sheetViews>
  <sheetFormatPr defaultRowHeight="15" x14ac:dyDescent="0.25"/>
  <cols>
    <col min="1" max="1" width="6.140625" customWidth="1"/>
    <col min="2" max="2" width="16.42578125" customWidth="1"/>
    <col min="3" max="3" width="10.28515625" customWidth="1"/>
    <col min="4" max="4" width="11" customWidth="1"/>
    <col min="5" max="5" width="11.5703125" customWidth="1"/>
    <col min="6" max="7" width="10.85546875" customWidth="1"/>
    <col min="10" max="10" width="3.42578125" customWidth="1"/>
    <col min="11" max="11" width="5.28515625" customWidth="1"/>
    <col min="12" max="12" width="15.28515625" customWidth="1"/>
    <col min="13" max="13" width="11.7109375" customWidth="1"/>
    <col min="14" max="14" width="11.85546875" customWidth="1"/>
    <col min="15" max="15" width="10.7109375" customWidth="1"/>
    <col min="16" max="16" width="10.28515625" customWidth="1"/>
    <col min="17" max="17" width="11.42578125" customWidth="1"/>
    <col min="20" max="20" width="4.28515625" customWidth="1"/>
    <col min="21" max="21" width="6.140625" customWidth="1"/>
    <col min="22" max="22" width="20" customWidth="1"/>
    <col min="23" max="24" width="11.5703125" customWidth="1"/>
    <col min="25" max="25" width="11.85546875" customWidth="1"/>
    <col min="26" max="26" width="10.7109375" customWidth="1"/>
    <col min="27" max="27" width="10.5703125" customWidth="1"/>
    <col min="30" max="30" width="4.85546875" customWidth="1"/>
  </cols>
  <sheetData>
    <row r="1" spans="1:30" x14ac:dyDescent="0.25">
      <c r="J1" s="14"/>
      <c r="T1" s="14"/>
      <c r="AD1" s="14"/>
    </row>
    <row r="2" spans="1:30" x14ac:dyDescent="0.25">
      <c r="J2" s="14"/>
      <c r="T2" s="14"/>
      <c r="AD2" s="14"/>
    </row>
    <row r="3" spans="1:30" ht="15.75" x14ac:dyDescent="0.25">
      <c r="C3" s="16" t="s">
        <v>85</v>
      </c>
      <c r="J3" s="14"/>
      <c r="L3" s="16" t="s">
        <v>85</v>
      </c>
      <c r="T3" s="14"/>
      <c r="V3" s="16" t="s">
        <v>29</v>
      </c>
      <c r="AD3" s="14"/>
    </row>
    <row r="4" spans="1:30" x14ac:dyDescent="0.25">
      <c r="J4" s="14"/>
      <c r="L4" t="s">
        <v>16</v>
      </c>
      <c r="T4" s="14"/>
      <c r="V4" t="s">
        <v>16</v>
      </c>
      <c r="AD4" s="14"/>
    </row>
    <row r="5" spans="1:30" ht="47.25" x14ac:dyDescent="0.25">
      <c r="B5" s="20" t="s">
        <v>32</v>
      </c>
      <c r="J5" s="14"/>
      <c r="K5" s="13" t="s">
        <v>16</v>
      </c>
      <c r="L5" s="21" t="s">
        <v>70</v>
      </c>
      <c r="T5" s="14"/>
      <c r="U5" s="13" t="s">
        <v>16</v>
      </c>
      <c r="V5" s="21" t="s">
        <v>77</v>
      </c>
      <c r="AD5" s="14"/>
    </row>
    <row r="6" spans="1:30" ht="27" x14ac:dyDescent="0.3">
      <c r="A6" s="15" t="s">
        <v>11</v>
      </c>
      <c r="B6" s="15" t="s">
        <v>30</v>
      </c>
      <c r="C6" s="15" t="s">
        <v>2</v>
      </c>
      <c r="D6" s="18" t="s">
        <v>5</v>
      </c>
      <c r="E6" s="18" t="s">
        <v>7</v>
      </c>
      <c r="F6" s="18" t="s">
        <v>9</v>
      </c>
      <c r="G6" s="18" t="s">
        <v>8</v>
      </c>
      <c r="H6" s="19" t="s">
        <v>31</v>
      </c>
      <c r="I6" s="45" t="s">
        <v>33</v>
      </c>
      <c r="J6" s="14"/>
      <c r="K6" s="15" t="s">
        <v>11</v>
      </c>
      <c r="L6" s="15" t="s">
        <v>30</v>
      </c>
      <c r="M6" s="15" t="s">
        <v>2</v>
      </c>
      <c r="N6" s="18" t="s">
        <v>5</v>
      </c>
      <c r="O6" s="18" t="s">
        <v>7</v>
      </c>
      <c r="P6" s="18" t="s">
        <v>9</v>
      </c>
      <c r="Q6" s="18" t="s">
        <v>8</v>
      </c>
      <c r="R6" s="19" t="s">
        <v>31</v>
      </c>
      <c r="S6" s="45" t="s">
        <v>33</v>
      </c>
      <c r="T6" s="14"/>
      <c r="U6" s="22" t="s">
        <v>11</v>
      </c>
      <c r="V6" s="15" t="s">
        <v>30</v>
      </c>
      <c r="W6" s="15" t="s">
        <v>2</v>
      </c>
      <c r="X6" s="18" t="s">
        <v>5</v>
      </c>
      <c r="Y6" s="18" t="s">
        <v>7</v>
      </c>
      <c r="Z6" s="18" t="s">
        <v>9</v>
      </c>
      <c r="AA6" s="18" t="s">
        <v>8</v>
      </c>
      <c r="AB6" s="19" t="s">
        <v>31</v>
      </c>
      <c r="AC6" s="45" t="s">
        <v>33</v>
      </c>
      <c r="AD6" s="14"/>
    </row>
    <row r="7" spans="1:30" ht="24" x14ac:dyDescent="0.3">
      <c r="A7" s="7">
        <v>1</v>
      </c>
      <c r="B7" s="26" t="s">
        <v>34</v>
      </c>
      <c r="C7" s="25" t="s">
        <v>25</v>
      </c>
      <c r="D7" s="7">
        <v>105</v>
      </c>
      <c r="E7" s="7">
        <v>95</v>
      </c>
      <c r="F7" s="7">
        <v>105</v>
      </c>
      <c r="G7" s="7">
        <v>105</v>
      </c>
      <c r="H7" s="9">
        <f t="shared" ref="H7:H31" si="0">SUM(D7:G7)</f>
        <v>410</v>
      </c>
      <c r="I7" s="45">
        <v>1</v>
      </c>
      <c r="J7" s="14"/>
      <c r="K7" s="7">
        <v>1</v>
      </c>
      <c r="L7" s="28" t="s">
        <v>71</v>
      </c>
      <c r="M7" s="25" t="s">
        <v>14</v>
      </c>
      <c r="N7" s="7">
        <v>105</v>
      </c>
      <c r="O7" s="7">
        <v>105</v>
      </c>
      <c r="P7" s="7">
        <v>105</v>
      </c>
      <c r="Q7" s="7">
        <v>105</v>
      </c>
      <c r="R7" s="9">
        <f>SUM(N7:Q7)</f>
        <v>420</v>
      </c>
      <c r="S7" s="45">
        <v>1</v>
      </c>
      <c r="T7" s="14"/>
      <c r="U7" s="7">
        <v>1</v>
      </c>
      <c r="V7" s="28" t="s">
        <v>76</v>
      </c>
      <c r="W7" s="25" t="s">
        <v>139</v>
      </c>
      <c r="X7" s="7">
        <v>105</v>
      </c>
      <c r="Y7" s="7">
        <v>105</v>
      </c>
      <c r="Z7" s="7">
        <v>105</v>
      </c>
      <c r="AA7" s="7">
        <v>105</v>
      </c>
      <c r="AB7" s="9">
        <f t="shared" ref="AB7" si="1">SUM(X7:AA7)</f>
        <v>420</v>
      </c>
      <c r="AC7" s="45">
        <v>1</v>
      </c>
      <c r="AD7" s="14"/>
    </row>
    <row r="8" spans="1:30" ht="24" x14ac:dyDescent="0.3">
      <c r="A8" s="7">
        <v>2</v>
      </c>
      <c r="B8" s="28" t="s">
        <v>46</v>
      </c>
      <c r="C8" s="25" t="s">
        <v>25</v>
      </c>
      <c r="D8" s="7">
        <v>105</v>
      </c>
      <c r="E8" s="7">
        <v>95</v>
      </c>
      <c r="F8" s="7">
        <v>105</v>
      </c>
      <c r="G8" s="7">
        <v>105</v>
      </c>
      <c r="H8" s="9">
        <f t="shared" si="0"/>
        <v>410</v>
      </c>
      <c r="I8" s="45">
        <v>1</v>
      </c>
      <c r="J8" s="14"/>
      <c r="K8" s="7">
        <v>2</v>
      </c>
      <c r="L8" s="28" t="s">
        <v>46</v>
      </c>
      <c r="M8" s="25" t="s">
        <v>25</v>
      </c>
      <c r="N8" s="7">
        <v>105</v>
      </c>
      <c r="O8" s="7">
        <v>105</v>
      </c>
      <c r="P8" s="7">
        <v>105</v>
      </c>
      <c r="Q8" s="7">
        <v>105</v>
      </c>
      <c r="R8" s="9">
        <f t="shared" ref="R8:R71" si="2">SUM(N8:Q8)</f>
        <v>420</v>
      </c>
      <c r="S8" s="45">
        <v>1</v>
      </c>
      <c r="T8" s="14"/>
      <c r="U8" s="7">
        <v>2</v>
      </c>
      <c r="V8" s="28" t="s">
        <v>50</v>
      </c>
      <c r="W8" s="25" t="s">
        <v>139</v>
      </c>
      <c r="X8" s="7">
        <v>105</v>
      </c>
      <c r="Y8" s="7">
        <v>105</v>
      </c>
      <c r="Z8" s="7">
        <v>105</v>
      </c>
      <c r="AA8" s="7">
        <v>105</v>
      </c>
      <c r="AB8" s="9">
        <f t="shared" ref="AB8:AB34" si="3">SUM(X8:AA8)</f>
        <v>420</v>
      </c>
      <c r="AC8" s="45">
        <v>1</v>
      </c>
      <c r="AD8" s="14"/>
    </row>
    <row r="9" spans="1:30" ht="24" x14ac:dyDescent="0.3">
      <c r="A9" s="7">
        <v>3</v>
      </c>
      <c r="B9" s="26" t="s">
        <v>57</v>
      </c>
      <c r="C9" s="25" t="s">
        <v>20</v>
      </c>
      <c r="D9" s="7">
        <v>85</v>
      </c>
      <c r="E9" s="7">
        <v>90</v>
      </c>
      <c r="F9" s="7">
        <v>95</v>
      </c>
      <c r="G9" s="7">
        <v>85</v>
      </c>
      <c r="H9" s="9">
        <f t="shared" si="0"/>
        <v>355</v>
      </c>
      <c r="I9" s="45">
        <v>2</v>
      </c>
      <c r="J9" s="14"/>
      <c r="K9" s="7">
        <v>3</v>
      </c>
      <c r="L9" s="26" t="s">
        <v>51</v>
      </c>
      <c r="M9" s="25" t="s">
        <v>25</v>
      </c>
      <c r="N9" s="7">
        <v>105</v>
      </c>
      <c r="O9" s="7">
        <v>105</v>
      </c>
      <c r="P9" s="7">
        <v>105</v>
      </c>
      <c r="Q9" s="7">
        <v>105</v>
      </c>
      <c r="R9" s="9">
        <f t="shared" si="2"/>
        <v>420</v>
      </c>
      <c r="S9" s="45">
        <v>1</v>
      </c>
      <c r="T9" s="14"/>
      <c r="U9" s="7">
        <v>3</v>
      </c>
      <c r="V9" s="28" t="s">
        <v>80</v>
      </c>
      <c r="W9" s="26" t="s">
        <v>13</v>
      </c>
      <c r="X9" s="7">
        <v>95</v>
      </c>
      <c r="Y9" s="7">
        <v>80</v>
      </c>
      <c r="Z9" s="7">
        <v>75</v>
      </c>
      <c r="AA9" s="7">
        <v>80</v>
      </c>
      <c r="AB9" s="9">
        <f t="shared" si="3"/>
        <v>330</v>
      </c>
      <c r="AC9" s="45">
        <v>2</v>
      </c>
      <c r="AD9" s="14"/>
    </row>
    <row r="10" spans="1:30" ht="24" x14ac:dyDescent="0.3">
      <c r="A10" s="7">
        <v>4</v>
      </c>
      <c r="B10" s="26" t="s">
        <v>61</v>
      </c>
      <c r="C10" s="25" t="s">
        <v>20</v>
      </c>
      <c r="D10" s="7">
        <v>85</v>
      </c>
      <c r="E10" s="7">
        <v>90</v>
      </c>
      <c r="F10" s="7">
        <v>95</v>
      </c>
      <c r="G10" s="7">
        <v>85</v>
      </c>
      <c r="H10" s="9">
        <f t="shared" si="0"/>
        <v>355</v>
      </c>
      <c r="I10" s="45">
        <v>2</v>
      </c>
      <c r="J10" s="14"/>
      <c r="K10" s="7">
        <v>4</v>
      </c>
      <c r="L10" s="26" t="s">
        <v>34</v>
      </c>
      <c r="M10" s="25" t="s">
        <v>25</v>
      </c>
      <c r="N10" s="7">
        <v>105</v>
      </c>
      <c r="O10" s="7">
        <v>105</v>
      </c>
      <c r="P10" s="7">
        <v>105</v>
      </c>
      <c r="Q10" s="7">
        <v>105</v>
      </c>
      <c r="R10" s="9">
        <f t="shared" si="2"/>
        <v>420</v>
      </c>
      <c r="S10" s="45">
        <v>1</v>
      </c>
      <c r="T10" s="14"/>
      <c r="U10" s="7">
        <v>4</v>
      </c>
      <c r="V10" s="28" t="s">
        <v>81</v>
      </c>
      <c r="W10" s="26" t="s">
        <v>13</v>
      </c>
      <c r="X10" s="7">
        <v>95</v>
      </c>
      <c r="Y10" s="7">
        <v>80</v>
      </c>
      <c r="Z10" s="7">
        <v>75</v>
      </c>
      <c r="AA10" s="7">
        <v>80</v>
      </c>
      <c r="AB10" s="9">
        <f t="shared" si="3"/>
        <v>330</v>
      </c>
      <c r="AC10" s="45">
        <v>2</v>
      </c>
      <c r="AD10" s="14"/>
    </row>
    <row r="11" spans="1:30" ht="24" x14ac:dyDescent="0.3">
      <c r="A11" s="7">
        <v>5</v>
      </c>
      <c r="B11" s="28" t="s">
        <v>42</v>
      </c>
      <c r="C11" s="25" t="s">
        <v>14</v>
      </c>
      <c r="D11" s="7">
        <v>95</v>
      </c>
      <c r="E11" s="7">
        <v>85</v>
      </c>
      <c r="F11" s="7">
        <v>80</v>
      </c>
      <c r="G11" s="7">
        <v>90</v>
      </c>
      <c r="H11" s="9">
        <f t="shared" si="0"/>
        <v>350</v>
      </c>
      <c r="I11" s="45">
        <v>3</v>
      </c>
      <c r="J11" s="14"/>
      <c r="K11" s="7">
        <v>5</v>
      </c>
      <c r="L11" s="26" t="s">
        <v>61</v>
      </c>
      <c r="M11" s="25" t="s">
        <v>20</v>
      </c>
      <c r="N11" s="7">
        <v>85</v>
      </c>
      <c r="O11" s="7">
        <v>80</v>
      </c>
      <c r="P11" s="7">
        <v>95</v>
      </c>
      <c r="Q11" s="7">
        <v>95</v>
      </c>
      <c r="R11" s="9">
        <f t="shared" si="2"/>
        <v>355</v>
      </c>
      <c r="S11" s="45">
        <v>2</v>
      </c>
      <c r="T11" s="14"/>
      <c r="U11" s="7">
        <v>5</v>
      </c>
      <c r="V11" s="28" t="s">
        <v>82</v>
      </c>
      <c r="W11" s="25" t="s">
        <v>139</v>
      </c>
      <c r="X11" s="7">
        <v>75</v>
      </c>
      <c r="Y11" s="7">
        <v>70</v>
      </c>
      <c r="Z11" s="7">
        <v>85</v>
      </c>
      <c r="AA11" s="7">
        <v>75</v>
      </c>
      <c r="AB11" s="9">
        <f t="shared" si="3"/>
        <v>305</v>
      </c>
      <c r="AC11" s="45">
        <v>3</v>
      </c>
      <c r="AD11" s="14"/>
    </row>
    <row r="12" spans="1:30" ht="24" x14ac:dyDescent="0.3">
      <c r="A12" s="7">
        <v>6</v>
      </c>
      <c r="B12" s="28" t="s">
        <v>43</v>
      </c>
      <c r="C12" s="25" t="s">
        <v>14</v>
      </c>
      <c r="D12" s="7">
        <v>95</v>
      </c>
      <c r="E12" s="7">
        <v>85</v>
      </c>
      <c r="F12" s="7">
        <v>80</v>
      </c>
      <c r="G12" s="7">
        <v>90</v>
      </c>
      <c r="H12" s="9">
        <f t="shared" si="0"/>
        <v>350</v>
      </c>
      <c r="I12" s="45">
        <v>3</v>
      </c>
      <c r="J12" s="14"/>
      <c r="K12" s="7">
        <v>6</v>
      </c>
      <c r="L12" s="28" t="s">
        <v>48</v>
      </c>
      <c r="M12" s="25" t="s">
        <v>14</v>
      </c>
      <c r="N12" s="7">
        <v>90</v>
      </c>
      <c r="O12" s="7">
        <v>65</v>
      </c>
      <c r="P12" s="7">
        <v>85</v>
      </c>
      <c r="Q12" s="7">
        <v>85</v>
      </c>
      <c r="R12" s="9">
        <f t="shared" si="2"/>
        <v>325</v>
      </c>
      <c r="S12" s="45">
        <v>3</v>
      </c>
      <c r="T12" s="14"/>
      <c r="U12" s="7">
        <v>6</v>
      </c>
      <c r="V12" s="28" t="s">
        <v>49</v>
      </c>
      <c r="W12" s="25" t="s">
        <v>139</v>
      </c>
      <c r="X12" s="7">
        <v>75</v>
      </c>
      <c r="Y12" s="7">
        <v>70</v>
      </c>
      <c r="Z12" s="7">
        <v>85</v>
      </c>
      <c r="AA12" s="7">
        <v>75</v>
      </c>
      <c r="AB12" s="9">
        <f t="shared" si="3"/>
        <v>305</v>
      </c>
      <c r="AC12" s="45">
        <v>3</v>
      </c>
      <c r="AD12" s="14"/>
    </row>
    <row r="13" spans="1:30" ht="24" x14ac:dyDescent="0.3">
      <c r="A13" s="7">
        <v>7</v>
      </c>
      <c r="B13" s="28" t="s">
        <v>49</v>
      </c>
      <c r="C13" s="25" t="s">
        <v>139</v>
      </c>
      <c r="D13" s="7">
        <v>75</v>
      </c>
      <c r="E13" s="7">
        <v>75</v>
      </c>
      <c r="F13" s="7">
        <v>85</v>
      </c>
      <c r="G13" s="7">
        <v>70</v>
      </c>
      <c r="H13" s="9">
        <f t="shared" si="0"/>
        <v>305</v>
      </c>
      <c r="I13" s="45">
        <v>4</v>
      </c>
      <c r="J13" s="14"/>
      <c r="K13" s="7">
        <v>7</v>
      </c>
      <c r="L13" s="28" t="s">
        <v>42</v>
      </c>
      <c r="M13" s="25" t="s">
        <v>14</v>
      </c>
      <c r="N13" s="7">
        <v>90</v>
      </c>
      <c r="O13" s="7">
        <v>65</v>
      </c>
      <c r="P13" s="7">
        <v>85</v>
      </c>
      <c r="Q13" s="7">
        <v>85</v>
      </c>
      <c r="R13" s="9">
        <f t="shared" si="2"/>
        <v>325</v>
      </c>
      <c r="S13" s="45">
        <v>3</v>
      </c>
      <c r="T13" s="14"/>
      <c r="U13" s="7">
        <v>7</v>
      </c>
      <c r="V13" s="29" t="s">
        <v>86</v>
      </c>
      <c r="W13" s="25" t="s">
        <v>139</v>
      </c>
      <c r="X13" s="31">
        <v>0</v>
      </c>
      <c r="Y13" s="7">
        <v>95</v>
      </c>
      <c r="Z13" s="7">
        <v>95</v>
      </c>
      <c r="AA13" s="7">
        <v>95</v>
      </c>
      <c r="AB13" s="9">
        <f t="shared" si="3"/>
        <v>285</v>
      </c>
      <c r="AC13" s="45">
        <v>4</v>
      </c>
      <c r="AD13" s="14"/>
    </row>
    <row r="14" spans="1:30" ht="24" x14ac:dyDescent="0.3">
      <c r="A14" s="7">
        <v>8</v>
      </c>
      <c r="B14" s="26" t="s">
        <v>50</v>
      </c>
      <c r="C14" s="25" t="s">
        <v>139</v>
      </c>
      <c r="D14" s="7">
        <v>75</v>
      </c>
      <c r="E14" s="23">
        <v>75</v>
      </c>
      <c r="F14" s="7">
        <v>85</v>
      </c>
      <c r="G14" s="7">
        <v>70</v>
      </c>
      <c r="H14" s="9">
        <f t="shared" si="0"/>
        <v>305</v>
      </c>
      <c r="I14" s="45">
        <v>4</v>
      </c>
      <c r="J14" s="14"/>
      <c r="K14" s="7">
        <v>8</v>
      </c>
      <c r="L14" s="28" t="s">
        <v>43</v>
      </c>
      <c r="M14" s="25" t="s">
        <v>14</v>
      </c>
      <c r="N14" s="7">
        <v>90</v>
      </c>
      <c r="O14" s="7">
        <v>65</v>
      </c>
      <c r="P14" s="7">
        <v>85</v>
      </c>
      <c r="Q14" s="7">
        <v>85</v>
      </c>
      <c r="R14" s="9">
        <f t="shared" si="2"/>
        <v>325</v>
      </c>
      <c r="S14" s="45">
        <v>3</v>
      </c>
      <c r="T14" s="14"/>
      <c r="U14" s="7">
        <v>8</v>
      </c>
      <c r="V14" s="29" t="s">
        <v>87</v>
      </c>
      <c r="W14" s="25" t="s">
        <v>139</v>
      </c>
      <c r="X14" s="31">
        <v>0</v>
      </c>
      <c r="Y14" s="7">
        <v>95</v>
      </c>
      <c r="Z14" s="7">
        <v>95</v>
      </c>
      <c r="AA14" s="7">
        <v>95</v>
      </c>
      <c r="AB14" s="9">
        <f t="shared" si="3"/>
        <v>285</v>
      </c>
      <c r="AC14" s="45">
        <v>4</v>
      </c>
      <c r="AD14" s="14"/>
    </row>
    <row r="15" spans="1:30" ht="24" x14ac:dyDescent="0.3">
      <c r="A15" s="7">
        <v>9</v>
      </c>
      <c r="B15" s="26" t="s">
        <v>68</v>
      </c>
      <c r="C15" s="25" t="s">
        <v>25</v>
      </c>
      <c r="D15" s="7">
        <v>70</v>
      </c>
      <c r="E15" s="7">
        <v>55</v>
      </c>
      <c r="F15" s="7">
        <v>70</v>
      </c>
      <c r="G15" s="7">
        <v>65</v>
      </c>
      <c r="H15" s="9">
        <f t="shared" si="0"/>
        <v>260</v>
      </c>
      <c r="I15" s="45">
        <v>5</v>
      </c>
      <c r="J15" s="14"/>
      <c r="K15" s="7">
        <v>9</v>
      </c>
      <c r="L15" s="26" t="s">
        <v>57</v>
      </c>
      <c r="M15" s="25" t="s">
        <v>20</v>
      </c>
      <c r="N15" s="7">
        <v>85</v>
      </c>
      <c r="O15" s="7">
        <v>60</v>
      </c>
      <c r="P15" s="7">
        <v>90</v>
      </c>
      <c r="Q15" s="7">
        <v>80</v>
      </c>
      <c r="R15" s="9">
        <f t="shared" si="2"/>
        <v>315</v>
      </c>
      <c r="S15" s="45">
        <v>4</v>
      </c>
      <c r="T15" s="14"/>
      <c r="U15" s="7">
        <v>9</v>
      </c>
      <c r="V15" s="28" t="s">
        <v>43</v>
      </c>
      <c r="W15" s="25" t="s">
        <v>14</v>
      </c>
      <c r="X15" s="7">
        <v>90</v>
      </c>
      <c r="Y15" s="31">
        <v>0</v>
      </c>
      <c r="Z15" s="7">
        <v>90</v>
      </c>
      <c r="AA15" s="7"/>
      <c r="AB15" s="9">
        <f t="shared" si="3"/>
        <v>180</v>
      </c>
      <c r="AC15" s="45">
        <v>5</v>
      </c>
      <c r="AD15" s="14"/>
    </row>
    <row r="16" spans="1:30" ht="24" x14ac:dyDescent="0.3">
      <c r="A16" s="7">
        <v>10</v>
      </c>
      <c r="B16" s="26" t="s">
        <v>51</v>
      </c>
      <c r="C16" s="25" t="s">
        <v>25</v>
      </c>
      <c r="D16" s="7">
        <v>70</v>
      </c>
      <c r="E16" s="7">
        <v>55</v>
      </c>
      <c r="F16" s="7">
        <v>70</v>
      </c>
      <c r="G16" s="7">
        <v>65</v>
      </c>
      <c r="H16" s="9">
        <f t="shared" si="0"/>
        <v>260</v>
      </c>
      <c r="I16" s="45">
        <v>5</v>
      </c>
      <c r="J16" s="14"/>
      <c r="K16" s="7">
        <v>10</v>
      </c>
      <c r="L16" s="26" t="s">
        <v>58</v>
      </c>
      <c r="M16" s="25" t="s">
        <v>75</v>
      </c>
      <c r="N16" s="7">
        <v>80</v>
      </c>
      <c r="O16" s="7">
        <v>50</v>
      </c>
      <c r="P16" s="7">
        <v>80</v>
      </c>
      <c r="Q16" s="7">
        <v>75</v>
      </c>
      <c r="R16" s="9">
        <f t="shared" si="2"/>
        <v>285</v>
      </c>
      <c r="S16" s="45">
        <v>5</v>
      </c>
      <c r="T16" s="14"/>
      <c r="U16" s="7">
        <v>10</v>
      </c>
      <c r="V16" s="28" t="s">
        <v>78</v>
      </c>
      <c r="W16" s="25" t="s">
        <v>14</v>
      </c>
      <c r="X16" s="7">
        <v>90</v>
      </c>
      <c r="Y16" s="31">
        <v>0</v>
      </c>
      <c r="Z16" s="7">
        <v>90</v>
      </c>
      <c r="AA16" s="7"/>
      <c r="AB16" s="9">
        <f t="shared" si="3"/>
        <v>180</v>
      </c>
      <c r="AC16" s="45">
        <v>5</v>
      </c>
      <c r="AD16" s="14"/>
    </row>
    <row r="17" spans="1:30" ht="24" x14ac:dyDescent="0.3">
      <c r="A17" s="7">
        <v>11</v>
      </c>
      <c r="B17" s="28" t="s">
        <v>48</v>
      </c>
      <c r="C17" s="25" t="s">
        <v>14</v>
      </c>
      <c r="D17" s="7">
        <v>80</v>
      </c>
      <c r="E17" s="7">
        <v>70</v>
      </c>
      <c r="F17" s="7">
        <v>55</v>
      </c>
      <c r="G17" s="7">
        <v>50</v>
      </c>
      <c r="H17" s="9">
        <f t="shared" si="0"/>
        <v>255</v>
      </c>
      <c r="I17" s="45">
        <v>6</v>
      </c>
      <c r="J17" s="14"/>
      <c r="K17" s="7">
        <v>11</v>
      </c>
      <c r="L17" s="29" t="s">
        <v>112</v>
      </c>
      <c r="M17" s="25" t="s">
        <v>20</v>
      </c>
      <c r="N17" s="31">
        <v>0</v>
      </c>
      <c r="O17" s="7">
        <v>80</v>
      </c>
      <c r="P17" s="7">
        <v>95</v>
      </c>
      <c r="Q17" s="7">
        <v>95</v>
      </c>
      <c r="R17" s="9">
        <f t="shared" si="2"/>
        <v>270</v>
      </c>
      <c r="S17" s="45">
        <v>6</v>
      </c>
      <c r="T17" s="14"/>
      <c r="U17" s="7">
        <v>11</v>
      </c>
      <c r="V17" s="29" t="s">
        <v>88</v>
      </c>
      <c r="W17" s="27" t="s">
        <v>96</v>
      </c>
      <c r="X17" s="31">
        <v>0</v>
      </c>
      <c r="Y17" s="7">
        <v>90</v>
      </c>
      <c r="Z17" s="31">
        <v>0</v>
      </c>
      <c r="AA17" s="7">
        <v>90</v>
      </c>
      <c r="AB17" s="9">
        <f t="shared" si="3"/>
        <v>180</v>
      </c>
      <c r="AC17" s="45">
        <v>5</v>
      </c>
      <c r="AD17" s="14"/>
    </row>
    <row r="18" spans="1:30" ht="18.75" x14ac:dyDescent="0.3">
      <c r="A18" s="7">
        <v>12</v>
      </c>
      <c r="B18" s="26" t="s">
        <v>58</v>
      </c>
      <c r="C18" s="25" t="s">
        <v>75</v>
      </c>
      <c r="D18" s="7">
        <v>60</v>
      </c>
      <c r="E18" s="7">
        <v>25</v>
      </c>
      <c r="F18" s="7">
        <v>60</v>
      </c>
      <c r="G18" s="7">
        <v>60</v>
      </c>
      <c r="H18" s="9">
        <f t="shared" si="0"/>
        <v>205</v>
      </c>
      <c r="I18" s="45">
        <v>7</v>
      </c>
      <c r="J18" s="14"/>
      <c r="K18" s="7">
        <v>12</v>
      </c>
      <c r="L18" s="29" t="s">
        <v>101</v>
      </c>
      <c r="M18" s="25" t="s">
        <v>20</v>
      </c>
      <c r="N18" s="31">
        <v>0</v>
      </c>
      <c r="O18" s="7">
        <v>80</v>
      </c>
      <c r="P18" s="7">
        <v>95</v>
      </c>
      <c r="Q18" s="7">
        <v>95</v>
      </c>
      <c r="R18" s="9">
        <f t="shared" si="2"/>
        <v>270</v>
      </c>
      <c r="S18" s="45">
        <v>6</v>
      </c>
      <c r="T18" s="14"/>
      <c r="U18" s="7">
        <v>12</v>
      </c>
      <c r="V18" s="29" t="s">
        <v>89</v>
      </c>
      <c r="W18" s="27" t="s">
        <v>96</v>
      </c>
      <c r="X18" s="31">
        <v>0</v>
      </c>
      <c r="Y18" s="7">
        <v>90</v>
      </c>
      <c r="Z18" s="31">
        <v>0</v>
      </c>
      <c r="AA18" s="7">
        <v>90</v>
      </c>
      <c r="AB18" s="9">
        <f t="shared" si="3"/>
        <v>180</v>
      </c>
      <c r="AC18" s="45">
        <v>5</v>
      </c>
      <c r="AD18" s="14"/>
    </row>
    <row r="19" spans="1:30" ht="24" x14ac:dyDescent="0.3">
      <c r="A19" s="7">
        <v>13</v>
      </c>
      <c r="B19" s="30" t="s">
        <v>80</v>
      </c>
      <c r="C19" s="26" t="s">
        <v>13</v>
      </c>
      <c r="D19" s="31">
        <v>0</v>
      </c>
      <c r="E19" s="7">
        <v>105</v>
      </c>
      <c r="F19" s="31">
        <v>0</v>
      </c>
      <c r="G19" s="7">
        <v>95</v>
      </c>
      <c r="H19" s="24">
        <f t="shared" si="0"/>
        <v>200</v>
      </c>
      <c r="I19" s="45">
        <v>8</v>
      </c>
      <c r="J19" s="14"/>
      <c r="K19" s="7">
        <v>13</v>
      </c>
      <c r="L19" s="28" t="s">
        <v>44</v>
      </c>
      <c r="M19" s="25" t="s">
        <v>25</v>
      </c>
      <c r="N19" s="7">
        <v>75</v>
      </c>
      <c r="O19" s="7">
        <v>55</v>
      </c>
      <c r="P19" s="7">
        <v>70</v>
      </c>
      <c r="Q19" s="7">
        <v>70</v>
      </c>
      <c r="R19" s="9">
        <f t="shared" si="2"/>
        <v>270</v>
      </c>
      <c r="S19" s="45">
        <v>6</v>
      </c>
      <c r="T19" s="14"/>
      <c r="U19" s="7">
        <v>13</v>
      </c>
      <c r="V19" s="28" t="s">
        <v>48</v>
      </c>
      <c r="W19" s="25" t="s">
        <v>14</v>
      </c>
      <c r="X19" s="7">
        <v>85</v>
      </c>
      <c r="Y19" s="31">
        <v>0</v>
      </c>
      <c r="Z19" s="7">
        <v>80</v>
      </c>
      <c r="AA19" s="7"/>
      <c r="AB19" s="9">
        <f t="shared" si="3"/>
        <v>165</v>
      </c>
      <c r="AC19" s="45">
        <v>6</v>
      </c>
      <c r="AD19" s="14"/>
    </row>
    <row r="20" spans="1:30" ht="24" x14ac:dyDescent="0.3">
      <c r="A20" s="7">
        <v>14</v>
      </c>
      <c r="B20" s="30" t="s">
        <v>101</v>
      </c>
      <c r="C20" s="25" t="s">
        <v>20</v>
      </c>
      <c r="D20" s="31">
        <v>0</v>
      </c>
      <c r="E20" s="17">
        <v>45</v>
      </c>
      <c r="F20" s="7">
        <v>75</v>
      </c>
      <c r="G20" s="7">
        <v>75</v>
      </c>
      <c r="H20" s="24">
        <f t="shared" si="0"/>
        <v>195</v>
      </c>
      <c r="I20" s="45">
        <v>9</v>
      </c>
      <c r="J20" s="14"/>
      <c r="K20" s="7">
        <v>14</v>
      </c>
      <c r="L20" s="26" t="s">
        <v>60</v>
      </c>
      <c r="M20" s="25" t="s">
        <v>25</v>
      </c>
      <c r="N20" s="7">
        <v>75</v>
      </c>
      <c r="O20" s="7">
        <v>55</v>
      </c>
      <c r="P20" s="7">
        <v>70</v>
      </c>
      <c r="Q20" s="7">
        <v>70</v>
      </c>
      <c r="R20" s="9">
        <f t="shared" si="2"/>
        <v>270</v>
      </c>
      <c r="S20" s="45">
        <v>6</v>
      </c>
      <c r="T20" s="14"/>
      <c r="U20" s="7">
        <v>14</v>
      </c>
      <c r="V20" s="28" t="s">
        <v>79</v>
      </c>
      <c r="W20" s="25" t="s">
        <v>14</v>
      </c>
      <c r="X20" s="7">
        <v>85</v>
      </c>
      <c r="Y20" s="31">
        <v>0</v>
      </c>
      <c r="Z20" s="7">
        <v>80</v>
      </c>
      <c r="AA20" s="7"/>
      <c r="AB20" s="9">
        <f t="shared" si="3"/>
        <v>165</v>
      </c>
      <c r="AC20" s="45">
        <v>6</v>
      </c>
      <c r="AD20" s="14"/>
    </row>
    <row r="21" spans="1:30" ht="24" x14ac:dyDescent="0.3">
      <c r="A21" s="7">
        <v>15</v>
      </c>
      <c r="B21" s="26" t="s">
        <v>56</v>
      </c>
      <c r="C21" s="25" t="s">
        <v>75</v>
      </c>
      <c r="D21" s="7">
        <v>60</v>
      </c>
      <c r="E21" s="31">
        <v>0</v>
      </c>
      <c r="F21" s="7">
        <v>60</v>
      </c>
      <c r="G21" s="7">
        <v>60</v>
      </c>
      <c r="H21" s="9">
        <f t="shared" si="0"/>
        <v>180</v>
      </c>
      <c r="I21" s="45">
        <v>10</v>
      </c>
      <c r="J21" s="14"/>
      <c r="K21" s="7">
        <v>15</v>
      </c>
      <c r="L21" s="26" t="s">
        <v>68</v>
      </c>
      <c r="M21" s="25" t="s">
        <v>25</v>
      </c>
      <c r="N21" s="7">
        <v>75</v>
      </c>
      <c r="O21" s="7">
        <v>55</v>
      </c>
      <c r="P21" s="7">
        <v>70</v>
      </c>
      <c r="Q21" s="7">
        <v>70</v>
      </c>
      <c r="R21" s="9">
        <f t="shared" si="2"/>
        <v>270</v>
      </c>
      <c r="S21" s="45">
        <v>6</v>
      </c>
      <c r="T21" s="14"/>
      <c r="U21" s="23">
        <v>15</v>
      </c>
      <c r="V21" s="29" t="s">
        <v>90</v>
      </c>
      <c r="W21" s="26" t="s">
        <v>13</v>
      </c>
      <c r="X21" s="31">
        <v>0</v>
      </c>
      <c r="Y21" s="7">
        <v>85</v>
      </c>
      <c r="Z21" s="31">
        <v>0</v>
      </c>
      <c r="AA21" s="7"/>
      <c r="AB21" s="9">
        <f t="shared" si="3"/>
        <v>85</v>
      </c>
      <c r="AC21" s="45">
        <v>7</v>
      </c>
      <c r="AD21" s="14"/>
    </row>
    <row r="22" spans="1:30" ht="24" x14ac:dyDescent="0.3">
      <c r="A22" s="7">
        <v>16</v>
      </c>
      <c r="B22" s="28" t="s">
        <v>44</v>
      </c>
      <c r="C22" s="25" t="s">
        <v>25</v>
      </c>
      <c r="D22" s="7">
        <v>40</v>
      </c>
      <c r="E22" s="7">
        <v>35</v>
      </c>
      <c r="F22" s="7">
        <v>45</v>
      </c>
      <c r="G22" s="7">
        <v>55</v>
      </c>
      <c r="H22" s="9">
        <f t="shared" si="0"/>
        <v>175</v>
      </c>
      <c r="I22" s="45">
        <v>11</v>
      </c>
      <c r="J22" s="14"/>
      <c r="K22" s="7">
        <v>16</v>
      </c>
      <c r="L22" s="26" t="s">
        <v>56</v>
      </c>
      <c r="M22" s="25" t="s">
        <v>75</v>
      </c>
      <c r="N22" s="7">
        <v>80</v>
      </c>
      <c r="O22" s="31">
        <v>0</v>
      </c>
      <c r="P22" s="7">
        <v>80</v>
      </c>
      <c r="Q22" s="7">
        <v>75</v>
      </c>
      <c r="R22" s="9">
        <f t="shared" si="2"/>
        <v>235</v>
      </c>
      <c r="S22" s="45">
        <v>7</v>
      </c>
      <c r="T22" s="14"/>
      <c r="U22" s="23">
        <v>16</v>
      </c>
      <c r="V22" s="29" t="s">
        <v>91</v>
      </c>
      <c r="W22" s="26" t="s">
        <v>13</v>
      </c>
      <c r="X22" s="31">
        <v>0</v>
      </c>
      <c r="Y22" s="7">
        <v>85</v>
      </c>
      <c r="Z22" s="31">
        <v>0</v>
      </c>
      <c r="AA22" s="7"/>
      <c r="AB22" s="9">
        <f t="shared" si="3"/>
        <v>85</v>
      </c>
      <c r="AC22" s="45">
        <v>7</v>
      </c>
      <c r="AD22" s="14"/>
    </row>
    <row r="23" spans="1:30" ht="24" x14ac:dyDescent="0.3">
      <c r="A23" s="7">
        <v>17</v>
      </c>
      <c r="B23" s="28" t="s">
        <v>45</v>
      </c>
      <c r="C23" s="25" t="s">
        <v>25</v>
      </c>
      <c r="D23" s="7">
        <v>90</v>
      </c>
      <c r="E23" s="7">
        <v>80</v>
      </c>
      <c r="F23" s="31">
        <v>0</v>
      </c>
      <c r="G23" s="7"/>
      <c r="H23" s="9">
        <f t="shared" si="0"/>
        <v>170</v>
      </c>
      <c r="I23" s="45">
        <v>12</v>
      </c>
      <c r="J23" s="14"/>
      <c r="K23" s="7">
        <v>17</v>
      </c>
      <c r="L23" s="29" t="s">
        <v>113</v>
      </c>
      <c r="M23" s="25" t="s">
        <v>20</v>
      </c>
      <c r="N23" s="31">
        <v>0</v>
      </c>
      <c r="O23" s="7">
        <v>60</v>
      </c>
      <c r="P23" s="7">
        <v>90</v>
      </c>
      <c r="Q23" s="7">
        <v>80</v>
      </c>
      <c r="R23" s="9">
        <f t="shared" si="2"/>
        <v>230</v>
      </c>
      <c r="S23" s="45">
        <v>8</v>
      </c>
      <c r="T23" s="14"/>
      <c r="U23" s="23">
        <v>17</v>
      </c>
      <c r="V23" s="29" t="s">
        <v>61</v>
      </c>
      <c r="W23" s="25" t="s">
        <v>20</v>
      </c>
      <c r="X23" s="31">
        <v>0</v>
      </c>
      <c r="Y23" s="7">
        <v>0</v>
      </c>
      <c r="Z23" s="31">
        <v>0</v>
      </c>
      <c r="AA23" s="7">
        <v>85</v>
      </c>
      <c r="AB23" s="9">
        <f t="shared" si="3"/>
        <v>85</v>
      </c>
      <c r="AC23" s="45">
        <v>7</v>
      </c>
      <c r="AD23" s="14"/>
    </row>
    <row r="24" spans="1:30" ht="24" x14ac:dyDescent="0.3">
      <c r="A24" s="7">
        <v>18</v>
      </c>
      <c r="B24" s="26" t="s">
        <v>54</v>
      </c>
      <c r="C24" s="25" t="s">
        <v>25</v>
      </c>
      <c r="D24" s="7">
        <v>90</v>
      </c>
      <c r="E24" s="7">
        <v>80</v>
      </c>
      <c r="F24" s="31">
        <v>0</v>
      </c>
      <c r="G24" s="7"/>
      <c r="H24" s="9">
        <f t="shared" si="0"/>
        <v>170</v>
      </c>
      <c r="I24" s="45">
        <v>12</v>
      </c>
      <c r="J24" s="14"/>
      <c r="K24" s="7">
        <v>18</v>
      </c>
      <c r="L24" s="26" t="s">
        <v>53</v>
      </c>
      <c r="M24" s="25" t="s">
        <v>75</v>
      </c>
      <c r="N24" s="7">
        <v>80</v>
      </c>
      <c r="O24" s="31">
        <v>0</v>
      </c>
      <c r="P24" s="7">
        <v>65</v>
      </c>
      <c r="Q24" s="7">
        <v>75</v>
      </c>
      <c r="R24" s="9">
        <f t="shared" si="2"/>
        <v>220</v>
      </c>
      <c r="S24" s="45">
        <v>9</v>
      </c>
      <c r="T24" s="14"/>
      <c r="U24" s="23">
        <v>18</v>
      </c>
      <c r="V24" s="29" t="s">
        <v>133</v>
      </c>
      <c r="W24" s="25" t="s">
        <v>20</v>
      </c>
      <c r="X24" s="31">
        <v>0</v>
      </c>
      <c r="Y24" s="7">
        <v>0</v>
      </c>
      <c r="Z24" s="31">
        <v>0</v>
      </c>
      <c r="AA24" s="7">
        <v>85</v>
      </c>
      <c r="AB24" s="9">
        <f t="shared" si="3"/>
        <v>85</v>
      </c>
      <c r="AC24" s="45">
        <v>7</v>
      </c>
      <c r="AD24" s="14"/>
    </row>
    <row r="25" spans="1:30" ht="24" x14ac:dyDescent="0.3">
      <c r="A25" s="7">
        <v>19</v>
      </c>
      <c r="B25" s="30" t="s">
        <v>124</v>
      </c>
      <c r="C25" s="25" t="s">
        <v>20</v>
      </c>
      <c r="D25" s="31">
        <v>0</v>
      </c>
      <c r="E25" s="31">
        <v>0</v>
      </c>
      <c r="F25" s="23">
        <v>90</v>
      </c>
      <c r="G25" s="7">
        <v>80</v>
      </c>
      <c r="H25" s="24">
        <f t="shared" si="0"/>
        <v>170</v>
      </c>
      <c r="I25" s="45">
        <v>12</v>
      </c>
      <c r="J25" s="14"/>
      <c r="K25" s="7">
        <v>19</v>
      </c>
      <c r="L25" s="26" t="s">
        <v>62</v>
      </c>
      <c r="M25" s="25" t="s">
        <v>75</v>
      </c>
      <c r="N25" s="7">
        <v>80</v>
      </c>
      <c r="O25" s="7">
        <v>50</v>
      </c>
      <c r="P25" s="7">
        <v>80</v>
      </c>
      <c r="Q25" s="7"/>
      <c r="R25" s="9">
        <f t="shared" si="2"/>
        <v>210</v>
      </c>
      <c r="S25" s="45">
        <v>10</v>
      </c>
      <c r="T25" s="14"/>
      <c r="U25" s="23">
        <v>19</v>
      </c>
      <c r="V25" s="28" t="s">
        <v>42</v>
      </c>
      <c r="W25" s="25" t="s">
        <v>14</v>
      </c>
      <c r="X25" s="7">
        <v>80</v>
      </c>
      <c r="Y25" s="31">
        <v>0</v>
      </c>
      <c r="Z25" s="7">
        <v>0</v>
      </c>
      <c r="AA25" s="7"/>
      <c r="AB25" s="9">
        <f t="shared" si="3"/>
        <v>80</v>
      </c>
      <c r="AC25" s="45">
        <v>8</v>
      </c>
      <c r="AD25" s="14"/>
    </row>
    <row r="26" spans="1:30" ht="24" x14ac:dyDescent="0.3">
      <c r="A26" s="7">
        <v>20</v>
      </c>
      <c r="B26" s="30" t="s">
        <v>125</v>
      </c>
      <c r="C26" s="25" t="s">
        <v>20</v>
      </c>
      <c r="D26" s="31">
        <v>0</v>
      </c>
      <c r="E26" s="31">
        <v>0</v>
      </c>
      <c r="F26" s="23">
        <v>90</v>
      </c>
      <c r="G26" s="7">
        <v>80</v>
      </c>
      <c r="H26" s="24">
        <f t="shared" si="0"/>
        <v>170</v>
      </c>
      <c r="I26" s="45">
        <v>12</v>
      </c>
      <c r="J26" s="14"/>
      <c r="K26" s="7">
        <v>20</v>
      </c>
      <c r="L26" s="29" t="s">
        <v>102</v>
      </c>
      <c r="M26" s="25" t="s">
        <v>75</v>
      </c>
      <c r="N26" s="31">
        <v>0</v>
      </c>
      <c r="O26" s="7">
        <v>50</v>
      </c>
      <c r="P26" s="7">
        <v>80</v>
      </c>
      <c r="Q26" s="7">
        <v>75</v>
      </c>
      <c r="R26" s="9">
        <f t="shared" si="2"/>
        <v>205</v>
      </c>
      <c r="S26" s="45">
        <v>11</v>
      </c>
      <c r="T26" s="14"/>
      <c r="U26" s="23">
        <v>20</v>
      </c>
      <c r="V26" s="28" t="s">
        <v>83</v>
      </c>
      <c r="W26" s="26"/>
      <c r="X26" s="7">
        <v>80</v>
      </c>
      <c r="Y26" s="31">
        <v>0</v>
      </c>
      <c r="Z26" s="7">
        <v>0</v>
      </c>
      <c r="AA26" s="7"/>
      <c r="AB26" s="9">
        <f t="shared" si="3"/>
        <v>80</v>
      </c>
      <c r="AC26" s="45">
        <v>8</v>
      </c>
      <c r="AD26" s="14"/>
    </row>
    <row r="27" spans="1:30" ht="24" x14ac:dyDescent="0.3">
      <c r="A27" s="7">
        <v>21</v>
      </c>
      <c r="B27" s="28" t="s">
        <v>41</v>
      </c>
      <c r="C27" s="25" t="s">
        <v>20</v>
      </c>
      <c r="D27" s="7">
        <v>45</v>
      </c>
      <c r="E27" s="7">
        <v>45</v>
      </c>
      <c r="F27" s="31">
        <v>0</v>
      </c>
      <c r="G27" s="7">
        <v>75</v>
      </c>
      <c r="H27" s="9">
        <f t="shared" si="0"/>
        <v>165</v>
      </c>
      <c r="I27" s="45">
        <v>13</v>
      </c>
      <c r="J27" s="14"/>
      <c r="K27" s="7">
        <v>21</v>
      </c>
      <c r="L27" s="26" t="s">
        <v>73</v>
      </c>
      <c r="M27" s="25" t="s">
        <v>25</v>
      </c>
      <c r="N27" s="7">
        <v>95</v>
      </c>
      <c r="O27" s="7">
        <v>90</v>
      </c>
      <c r="P27" s="31">
        <v>0</v>
      </c>
      <c r="Q27" s="7"/>
      <c r="R27" s="9">
        <f t="shared" si="2"/>
        <v>185</v>
      </c>
      <c r="S27" s="45">
        <v>12</v>
      </c>
      <c r="T27" s="14"/>
      <c r="U27" s="23">
        <v>21</v>
      </c>
      <c r="V27" s="29" t="s">
        <v>92</v>
      </c>
      <c r="W27" s="27" t="s">
        <v>96</v>
      </c>
      <c r="X27" s="31">
        <v>0</v>
      </c>
      <c r="Y27" s="7">
        <v>75</v>
      </c>
      <c r="Z27" s="31">
        <v>0</v>
      </c>
      <c r="AA27" s="7"/>
      <c r="AB27" s="9">
        <f t="shared" si="3"/>
        <v>75</v>
      </c>
      <c r="AC27" s="45">
        <v>9</v>
      </c>
      <c r="AD27" s="14"/>
    </row>
    <row r="28" spans="1:30" ht="24" x14ac:dyDescent="0.3">
      <c r="A28" s="7">
        <v>22</v>
      </c>
      <c r="B28" s="28" t="s">
        <v>37</v>
      </c>
      <c r="C28" s="25" t="s">
        <v>14</v>
      </c>
      <c r="D28" s="7">
        <v>80</v>
      </c>
      <c r="E28" s="7">
        <v>70</v>
      </c>
      <c r="F28" s="31">
        <v>0</v>
      </c>
      <c r="G28" s="7"/>
      <c r="H28" s="9">
        <f t="shared" si="0"/>
        <v>150</v>
      </c>
      <c r="I28" s="45">
        <v>14</v>
      </c>
      <c r="J28" s="14"/>
      <c r="K28" s="7">
        <v>22</v>
      </c>
      <c r="L28" s="28" t="s">
        <v>45</v>
      </c>
      <c r="M28" s="25" t="s">
        <v>25</v>
      </c>
      <c r="N28" s="7">
        <v>95</v>
      </c>
      <c r="O28" s="7">
        <v>90</v>
      </c>
      <c r="P28" s="31">
        <v>0</v>
      </c>
      <c r="Q28" s="7"/>
      <c r="R28" s="9">
        <f t="shared" si="2"/>
        <v>185</v>
      </c>
      <c r="S28" s="45">
        <v>12</v>
      </c>
      <c r="T28" s="14"/>
      <c r="U28" s="23">
        <v>22</v>
      </c>
      <c r="V28" s="29" t="s">
        <v>93</v>
      </c>
      <c r="W28" s="27" t="s">
        <v>96</v>
      </c>
      <c r="X28" s="31">
        <v>0</v>
      </c>
      <c r="Y28" s="7">
        <v>75</v>
      </c>
      <c r="Z28" s="31">
        <v>0</v>
      </c>
      <c r="AA28" s="7"/>
      <c r="AB28" s="9">
        <f t="shared" si="3"/>
        <v>75</v>
      </c>
      <c r="AC28" s="45">
        <v>9</v>
      </c>
      <c r="AD28" s="14"/>
    </row>
    <row r="29" spans="1:30" ht="24" x14ac:dyDescent="0.3">
      <c r="A29" s="7">
        <v>23</v>
      </c>
      <c r="B29" s="26" t="s">
        <v>62</v>
      </c>
      <c r="C29" s="25" t="s">
        <v>75</v>
      </c>
      <c r="D29" s="7">
        <v>50</v>
      </c>
      <c r="E29" s="7">
        <v>40</v>
      </c>
      <c r="F29" s="7">
        <v>50</v>
      </c>
      <c r="G29" s="7"/>
      <c r="H29" s="9">
        <f t="shared" si="0"/>
        <v>140</v>
      </c>
      <c r="I29" s="45">
        <v>15</v>
      </c>
      <c r="J29" s="14"/>
      <c r="K29" s="7">
        <v>23</v>
      </c>
      <c r="L29" s="26" t="s">
        <v>54</v>
      </c>
      <c r="M29" s="25" t="s">
        <v>25</v>
      </c>
      <c r="N29" s="7">
        <v>95</v>
      </c>
      <c r="O29" s="7">
        <v>90</v>
      </c>
      <c r="P29" s="31">
        <v>0</v>
      </c>
      <c r="Q29" s="7"/>
      <c r="R29" s="9">
        <f t="shared" si="2"/>
        <v>185</v>
      </c>
      <c r="S29" s="45">
        <v>12</v>
      </c>
      <c r="T29" s="14"/>
      <c r="U29" s="23">
        <v>23</v>
      </c>
      <c r="V29" s="28" t="s">
        <v>67</v>
      </c>
      <c r="W29" s="25" t="s">
        <v>14</v>
      </c>
      <c r="X29" s="7">
        <v>70</v>
      </c>
      <c r="Y29" s="31">
        <v>0</v>
      </c>
      <c r="Z29" s="31">
        <v>0</v>
      </c>
      <c r="AA29" s="7"/>
      <c r="AB29" s="9">
        <f t="shared" si="3"/>
        <v>70</v>
      </c>
      <c r="AC29" s="45">
        <v>10</v>
      </c>
      <c r="AD29" s="14"/>
    </row>
    <row r="30" spans="1:30" ht="18.75" x14ac:dyDescent="0.3">
      <c r="A30" s="7">
        <v>24</v>
      </c>
      <c r="B30" s="30" t="s">
        <v>102</v>
      </c>
      <c r="C30" s="25" t="s">
        <v>75</v>
      </c>
      <c r="D30" s="31">
        <v>0</v>
      </c>
      <c r="E30" s="7">
        <v>40</v>
      </c>
      <c r="F30" s="7">
        <v>50</v>
      </c>
      <c r="G30" s="7">
        <v>45</v>
      </c>
      <c r="H30" s="24">
        <f t="shared" si="0"/>
        <v>135</v>
      </c>
      <c r="I30" s="45">
        <v>16</v>
      </c>
      <c r="J30" s="14"/>
      <c r="K30" s="7">
        <v>24</v>
      </c>
      <c r="L30" s="28" t="s">
        <v>36</v>
      </c>
      <c r="M30" s="25" t="s">
        <v>20</v>
      </c>
      <c r="N30" s="7">
        <v>85</v>
      </c>
      <c r="O30" s="7">
        <v>85</v>
      </c>
      <c r="P30" s="31">
        <v>0</v>
      </c>
      <c r="Q30" s="7"/>
      <c r="R30" s="9">
        <f t="shared" si="2"/>
        <v>170</v>
      </c>
      <c r="S30" s="45">
        <v>1</v>
      </c>
      <c r="T30" s="14"/>
      <c r="U30" s="23">
        <v>24</v>
      </c>
      <c r="V30" s="28" t="s">
        <v>84</v>
      </c>
      <c r="W30" s="25" t="s">
        <v>14</v>
      </c>
      <c r="X30" s="7">
        <v>70</v>
      </c>
      <c r="Y30" s="31">
        <v>0</v>
      </c>
      <c r="Z30" s="31">
        <v>0</v>
      </c>
      <c r="AA30" s="7"/>
      <c r="AB30" s="9">
        <f t="shared" si="3"/>
        <v>70</v>
      </c>
      <c r="AC30" s="45">
        <v>10</v>
      </c>
      <c r="AD30" s="14"/>
    </row>
    <row r="31" spans="1:30" ht="24" x14ac:dyDescent="0.3">
      <c r="A31" s="7">
        <v>25</v>
      </c>
      <c r="B31" s="30" t="s">
        <v>104</v>
      </c>
      <c r="C31" s="25" t="s">
        <v>25</v>
      </c>
      <c r="D31" s="31">
        <v>0</v>
      </c>
      <c r="E31" s="7">
        <v>30</v>
      </c>
      <c r="F31" s="7">
        <v>45</v>
      </c>
      <c r="G31" s="7">
        <v>55</v>
      </c>
      <c r="H31" s="24">
        <f t="shared" si="0"/>
        <v>130</v>
      </c>
      <c r="I31" s="45">
        <v>17</v>
      </c>
      <c r="J31" s="14"/>
      <c r="K31" s="7">
        <v>25</v>
      </c>
      <c r="L31" s="30" t="s">
        <v>125</v>
      </c>
      <c r="M31" s="25" t="s">
        <v>20</v>
      </c>
      <c r="N31" s="31">
        <v>0</v>
      </c>
      <c r="O31" s="31">
        <v>0</v>
      </c>
      <c r="P31" s="23">
        <v>90</v>
      </c>
      <c r="Q31" s="7">
        <v>80</v>
      </c>
      <c r="R31" s="9">
        <f t="shared" si="2"/>
        <v>170</v>
      </c>
      <c r="S31" s="45">
        <v>13</v>
      </c>
      <c r="T31" s="14"/>
      <c r="U31" s="23">
        <v>25</v>
      </c>
      <c r="V31" s="29" t="s">
        <v>128</v>
      </c>
      <c r="W31" s="25" t="s">
        <v>134</v>
      </c>
      <c r="X31" s="31">
        <v>0</v>
      </c>
      <c r="Y31" s="7">
        <v>0</v>
      </c>
      <c r="Z31" s="31">
        <v>0</v>
      </c>
      <c r="AA31" s="7">
        <v>70</v>
      </c>
      <c r="AB31" s="9">
        <f t="shared" si="3"/>
        <v>70</v>
      </c>
      <c r="AC31" s="45">
        <v>10</v>
      </c>
      <c r="AD31" s="14"/>
    </row>
    <row r="32" spans="1:30" ht="24" x14ac:dyDescent="0.3">
      <c r="A32" s="7">
        <v>26</v>
      </c>
      <c r="B32" s="30" t="s">
        <v>94</v>
      </c>
      <c r="C32" s="25" t="s">
        <v>139</v>
      </c>
      <c r="D32" s="31">
        <v>0</v>
      </c>
      <c r="E32" s="7">
        <v>60</v>
      </c>
      <c r="F32" s="7">
        <v>65</v>
      </c>
      <c r="G32" s="7"/>
      <c r="H32" s="24">
        <f t="shared" ref="H32:H56" si="4">SUM(D32:G32)</f>
        <v>125</v>
      </c>
      <c r="I32" s="45">
        <v>18</v>
      </c>
      <c r="J32" s="14"/>
      <c r="K32" s="7">
        <v>26</v>
      </c>
      <c r="L32" s="30" t="s">
        <v>126</v>
      </c>
      <c r="M32" s="25" t="s">
        <v>20</v>
      </c>
      <c r="N32" s="31">
        <v>0</v>
      </c>
      <c r="O32" s="31">
        <v>0</v>
      </c>
      <c r="P32" s="23">
        <v>90</v>
      </c>
      <c r="Q32" s="7">
        <v>80</v>
      </c>
      <c r="R32" s="9">
        <f t="shared" si="2"/>
        <v>170</v>
      </c>
      <c r="S32" s="45">
        <v>13</v>
      </c>
      <c r="T32" s="14"/>
      <c r="U32" s="23">
        <v>26</v>
      </c>
      <c r="V32" s="29" t="s">
        <v>135</v>
      </c>
      <c r="W32" s="25" t="s">
        <v>134</v>
      </c>
      <c r="X32" s="31">
        <v>0</v>
      </c>
      <c r="Y32" s="7">
        <v>0</v>
      </c>
      <c r="Z32" s="31">
        <v>0</v>
      </c>
      <c r="AA32" s="7">
        <v>70</v>
      </c>
      <c r="AB32" s="9">
        <f t="shared" si="3"/>
        <v>70</v>
      </c>
      <c r="AC32" s="45">
        <v>10</v>
      </c>
      <c r="AD32" s="14"/>
    </row>
    <row r="33" spans="1:30" ht="24" x14ac:dyDescent="0.3">
      <c r="A33" s="7">
        <v>27</v>
      </c>
      <c r="B33" s="30" t="s">
        <v>99</v>
      </c>
      <c r="C33" s="25" t="s">
        <v>139</v>
      </c>
      <c r="D33" s="31">
        <v>0</v>
      </c>
      <c r="E33" s="7">
        <v>60</v>
      </c>
      <c r="F33" s="7">
        <v>65</v>
      </c>
      <c r="G33" s="7"/>
      <c r="H33" s="24">
        <f t="shared" si="4"/>
        <v>125</v>
      </c>
      <c r="I33" s="45">
        <v>18</v>
      </c>
      <c r="J33" s="14"/>
      <c r="K33" s="7">
        <v>27</v>
      </c>
      <c r="L33" s="26" t="s">
        <v>74</v>
      </c>
      <c r="M33" s="25" t="s">
        <v>20</v>
      </c>
      <c r="N33" s="7">
        <v>85</v>
      </c>
      <c r="O33" s="7">
        <v>80</v>
      </c>
      <c r="P33" s="31">
        <v>0</v>
      </c>
      <c r="Q33" s="7"/>
      <c r="R33" s="9">
        <f t="shared" si="2"/>
        <v>165</v>
      </c>
      <c r="S33" s="45">
        <v>14</v>
      </c>
      <c r="T33" s="14"/>
      <c r="U33" s="23">
        <v>27</v>
      </c>
      <c r="V33" s="29" t="s">
        <v>94</v>
      </c>
      <c r="W33" s="25" t="s">
        <v>139</v>
      </c>
      <c r="X33" s="31">
        <v>0</v>
      </c>
      <c r="Y33" s="7">
        <v>65</v>
      </c>
      <c r="Z33" s="31">
        <v>0</v>
      </c>
      <c r="AA33" s="7"/>
      <c r="AB33" s="9">
        <f t="shared" si="3"/>
        <v>65</v>
      </c>
      <c r="AC33" s="45">
        <v>11</v>
      </c>
      <c r="AD33" s="14"/>
    </row>
    <row r="34" spans="1:30" ht="24" x14ac:dyDescent="0.3">
      <c r="A34" s="7">
        <v>28</v>
      </c>
      <c r="B34" s="26" t="s">
        <v>53</v>
      </c>
      <c r="C34" s="25" t="s">
        <v>75</v>
      </c>
      <c r="D34" s="7">
        <v>50</v>
      </c>
      <c r="E34" s="31">
        <v>0</v>
      </c>
      <c r="F34" s="7">
        <v>25</v>
      </c>
      <c r="G34" s="7">
        <v>40</v>
      </c>
      <c r="H34" s="9">
        <f t="shared" si="4"/>
        <v>115</v>
      </c>
      <c r="I34" s="45">
        <v>19</v>
      </c>
      <c r="J34" s="14"/>
      <c r="K34" s="7">
        <v>28</v>
      </c>
      <c r="L34" s="28" t="s">
        <v>72</v>
      </c>
      <c r="M34" s="25" t="s">
        <v>14</v>
      </c>
      <c r="N34" s="7">
        <v>70</v>
      </c>
      <c r="O34" s="31">
        <v>0</v>
      </c>
      <c r="P34" s="7">
        <v>85</v>
      </c>
      <c r="Q34" s="7"/>
      <c r="R34" s="9">
        <f t="shared" si="2"/>
        <v>155</v>
      </c>
      <c r="S34" s="45">
        <v>15</v>
      </c>
      <c r="T34" s="14"/>
      <c r="U34" s="23">
        <v>27</v>
      </c>
      <c r="V34" s="29" t="s">
        <v>95</v>
      </c>
      <c r="W34" s="25" t="s">
        <v>139</v>
      </c>
      <c r="X34" s="31">
        <v>0</v>
      </c>
      <c r="Y34" s="7">
        <v>65</v>
      </c>
      <c r="Z34" s="31">
        <v>0</v>
      </c>
      <c r="AA34" s="7"/>
      <c r="AB34" s="9">
        <f t="shared" si="3"/>
        <v>65</v>
      </c>
      <c r="AC34" s="45">
        <v>11</v>
      </c>
      <c r="AD34" s="14"/>
    </row>
    <row r="35" spans="1:30" ht="24" x14ac:dyDescent="0.3">
      <c r="A35" s="7">
        <v>29</v>
      </c>
      <c r="B35" s="26" t="s">
        <v>55</v>
      </c>
      <c r="C35" s="25" t="s">
        <v>25</v>
      </c>
      <c r="D35" s="7">
        <v>65</v>
      </c>
      <c r="E35" s="7">
        <v>50</v>
      </c>
      <c r="F35" s="31">
        <v>0</v>
      </c>
      <c r="G35" s="7"/>
      <c r="H35" s="9">
        <f t="shared" si="4"/>
        <v>115</v>
      </c>
      <c r="I35" s="45">
        <v>19</v>
      </c>
      <c r="J35" s="14"/>
      <c r="K35" s="7">
        <v>29</v>
      </c>
      <c r="L35" s="28" t="s">
        <v>37</v>
      </c>
      <c r="M35" s="25" t="s">
        <v>14</v>
      </c>
      <c r="N35" s="7">
        <v>90</v>
      </c>
      <c r="O35" s="7">
        <v>65</v>
      </c>
      <c r="P35" s="31">
        <v>0</v>
      </c>
      <c r="Q35" s="7"/>
      <c r="R35" s="9">
        <f t="shared" si="2"/>
        <v>155</v>
      </c>
      <c r="S35" s="45">
        <v>15</v>
      </c>
      <c r="T35" s="14"/>
      <c r="AD35" s="14"/>
    </row>
    <row r="36" spans="1:30" ht="24" x14ac:dyDescent="0.3">
      <c r="A36" s="7">
        <v>30</v>
      </c>
      <c r="B36" s="26" t="s">
        <v>59</v>
      </c>
      <c r="C36" s="25" t="s">
        <v>14</v>
      </c>
      <c r="D36" s="7">
        <v>55</v>
      </c>
      <c r="E36" s="31">
        <v>0</v>
      </c>
      <c r="F36" s="31">
        <v>0</v>
      </c>
      <c r="G36" s="7">
        <v>50</v>
      </c>
      <c r="H36" s="9">
        <f t="shared" si="4"/>
        <v>105</v>
      </c>
      <c r="I36" s="45">
        <v>20</v>
      </c>
      <c r="J36" s="14"/>
      <c r="K36" s="7">
        <v>30</v>
      </c>
      <c r="L36" s="26" t="s">
        <v>59</v>
      </c>
      <c r="M36" s="25" t="s">
        <v>14</v>
      </c>
      <c r="N36" s="7">
        <v>70</v>
      </c>
      <c r="O36" s="31">
        <v>0</v>
      </c>
      <c r="P36" s="31">
        <v>0</v>
      </c>
      <c r="Q36" s="7">
        <v>85</v>
      </c>
      <c r="R36" s="9">
        <f t="shared" si="2"/>
        <v>155</v>
      </c>
      <c r="S36" s="45">
        <v>15</v>
      </c>
      <c r="T36" s="14"/>
      <c r="AD36" s="14"/>
    </row>
    <row r="37" spans="1:30" ht="24" x14ac:dyDescent="0.3">
      <c r="A37" s="7">
        <v>31</v>
      </c>
      <c r="B37" s="26" t="s">
        <v>60</v>
      </c>
      <c r="C37" s="25" t="s">
        <v>25</v>
      </c>
      <c r="D37" s="7">
        <v>40</v>
      </c>
      <c r="E37" s="7">
        <v>30</v>
      </c>
      <c r="F37" s="7">
        <v>35</v>
      </c>
      <c r="G37" s="7"/>
      <c r="H37" s="9">
        <f t="shared" si="4"/>
        <v>105</v>
      </c>
      <c r="I37" s="45">
        <v>20</v>
      </c>
      <c r="J37" s="14"/>
      <c r="K37" s="7">
        <v>31</v>
      </c>
      <c r="L37" s="28" t="s">
        <v>49</v>
      </c>
      <c r="M37" s="25" t="s">
        <v>139</v>
      </c>
      <c r="N37" s="31">
        <v>0</v>
      </c>
      <c r="O37" s="7">
        <v>75</v>
      </c>
      <c r="P37" s="7">
        <v>75</v>
      </c>
      <c r="Q37" s="7"/>
      <c r="R37" s="9">
        <f t="shared" si="2"/>
        <v>150</v>
      </c>
      <c r="S37" s="45">
        <v>16</v>
      </c>
      <c r="T37" s="14"/>
      <c r="AD37" s="14"/>
    </row>
    <row r="38" spans="1:30" ht="24" x14ac:dyDescent="0.3">
      <c r="A38" s="7">
        <v>32</v>
      </c>
      <c r="B38" s="30" t="s">
        <v>97</v>
      </c>
      <c r="C38" s="26" t="s">
        <v>13</v>
      </c>
      <c r="D38" s="31">
        <v>0</v>
      </c>
      <c r="E38" s="7">
        <v>105</v>
      </c>
      <c r="F38" s="31">
        <v>0</v>
      </c>
      <c r="G38" s="7"/>
      <c r="H38" s="24">
        <f t="shared" si="4"/>
        <v>105</v>
      </c>
      <c r="I38" s="45">
        <v>20</v>
      </c>
      <c r="J38" s="14"/>
      <c r="K38" s="7">
        <v>32</v>
      </c>
      <c r="L38" s="28" t="s">
        <v>50</v>
      </c>
      <c r="M38" s="25" t="s">
        <v>139</v>
      </c>
      <c r="N38" s="31">
        <v>0</v>
      </c>
      <c r="O38" s="7">
        <v>75</v>
      </c>
      <c r="P38" s="7">
        <v>75</v>
      </c>
      <c r="Q38" s="7"/>
      <c r="R38" s="9">
        <f t="shared" si="2"/>
        <v>150</v>
      </c>
      <c r="S38" s="45">
        <v>16</v>
      </c>
      <c r="T38" s="14"/>
      <c r="AD38" s="14"/>
    </row>
    <row r="39" spans="1:30" ht="24" x14ac:dyDescent="0.3">
      <c r="A39" s="7">
        <v>33</v>
      </c>
      <c r="B39" s="30" t="s">
        <v>90</v>
      </c>
      <c r="C39" s="26" t="s">
        <v>13</v>
      </c>
      <c r="D39" s="31">
        <v>0</v>
      </c>
      <c r="E39" s="7">
        <v>0</v>
      </c>
      <c r="F39" s="31">
        <v>0</v>
      </c>
      <c r="G39" s="7">
        <v>95</v>
      </c>
      <c r="H39" s="24">
        <f t="shared" si="4"/>
        <v>95</v>
      </c>
      <c r="I39" s="45">
        <v>21</v>
      </c>
      <c r="J39" s="14"/>
      <c r="K39" s="23">
        <v>33</v>
      </c>
      <c r="L39" s="29" t="s">
        <v>99</v>
      </c>
      <c r="M39" s="25" t="s">
        <v>139</v>
      </c>
      <c r="N39" s="31">
        <v>0</v>
      </c>
      <c r="O39" s="7">
        <v>75</v>
      </c>
      <c r="P39" s="7">
        <v>75</v>
      </c>
      <c r="Q39" s="7"/>
      <c r="R39" s="9">
        <f t="shared" si="2"/>
        <v>150</v>
      </c>
      <c r="S39" s="45">
        <v>16</v>
      </c>
      <c r="T39" s="14"/>
      <c r="AD39" s="14"/>
    </row>
    <row r="40" spans="1:30" ht="24" x14ac:dyDescent="0.3">
      <c r="A40" s="7">
        <v>34</v>
      </c>
      <c r="B40" s="30" t="s">
        <v>106</v>
      </c>
      <c r="C40" s="25" t="s">
        <v>14</v>
      </c>
      <c r="D40" s="31">
        <v>0</v>
      </c>
      <c r="E40" s="7">
        <v>20</v>
      </c>
      <c r="F40" s="7">
        <v>55</v>
      </c>
      <c r="G40" s="7"/>
      <c r="H40" s="24">
        <f t="shared" si="4"/>
        <v>75</v>
      </c>
      <c r="I40" s="45">
        <v>22</v>
      </c>
      <c r="J40" s="14"/>
      <c r="K40" s="23">
        <v>34</v>
      </c>
      <c r="L40" s="29" t="s">
        <v>94</v>
      </c>
      <c r="M40" s="25" t="s">
        <v>139</v>
      </c>
      <c r="N40" s="31">
        <v>0</v>
      </c>
      <c r="O40" s="7">
        <v>75</v>
      </c>
      <c r="P40" s="7">
        <v>75</v>
      </c>
      <c r="Q40" s="7"/>
      <c r="R40" s="9">
        <f t="shared" si="2"/>
        <v>150</v>
      </c>
      <c r="S40" s="45">
        <v>16</v>
      </c>
      <c r="T40" s="14"/>
      <c r="AD40" s="14"/>
    </row>
    <row r="41" spans="1:30" ht="24" x14ac:dyDescent="0.3">
      <c r="A41" s="7">
        <v>35</v>
      </c>
      <c r="B41" s="30" t="s">
        <v>126</v>
      </c>
      <c r="C41" s="25" t="s">
        <v>20</v>
      </c>
      <c r="D41" s="31">
        <v>0</v>
      </c>
      <c r="E41" s="31">
        <v>0</v>
      </c>
      <c r="F41" s="23">
        <v>75</v>
      </c>
      <c r="G41" s="7"/>
      <c r="H41" s="24">
        <f t="shared" si="4"/>
        <v>75</v>
      </c>
      <c r="I41" s="45">
        <v>22</v>
      </c>
      <c r="J41" s="14"/>
      <c r="K41" s="23">
        <v>35</v>
      </c>
      <c r="L41" s="30" t="s">
        <v>104</v>
      </c>
      <c r="M41" s="25" t="s">
        <v>25</v>
      </c>
      <c r="N41" s="31">
        <v>0</v>
      </c>
      <c r="O41" s="31">
        <v>0</v>
      </c>
      <c r="P41" s="23">
        <v>70</v>
      </c>
      <c r="Q41" s="7">
        <v>70</v>
      </c>
      <c r="R41" s="9">
        <f t="shared" si="2"/>
        <v>140</v>
      </c>
      <c r="S41" s="45">
        <v>17</v>
      </c>
      <c r="T41" s="14"/>
      <c r="AD41" s="14"/>
    </row>
    <row r="42" spans="1:30" ht="18.75" x14ac:dyDescent="0.3">
      <c r="A42" s="7">
        <v>36</v>
      </c>
      <c r="B42" s="26" t="s">
        <v>52</v>
      </c>
      <c r="C42" s="25" t="s">
        <v>75</v>
      </c>
      <c r="D42" s="7">
        <v>30</v>
      </c>
      <c r="E42" s="31">
        <v>0</v>
      </c>
      <c r="F42" s="7">
        <v>40</v>
      </c>
      <c r="G42" s="7"/>
      <c r="H42" s="9">
        <f t="shared" si="4"/>
        <v>70</v>
      </c>
      <c r="I42" s="45">
        <v>23</v>
      </c>
      <c r="J42" s="14"/>
      <c r="K42" s="23">
        <v>36</v>
      </c>
      <c r="L42" s="29" t="s">
        <v>129</v>
      </c>
      <c r="M42" s="25" t="s">
        <v>75</v>
      </c>
      <c r="N42" s="31">
        <v>0</v>
      </c>
      <c r="O42" s="31">
        <v>0</v>
      </c>
      <c r="P42" s="23">
        <v>65</v>
      </c>
      <c r="Q42" s="7">
        <v>65</v>
      </c>
      <c r="R42" s="9">
        <f t="shared" si="2"/>
        <v>130</v>
      </c>
      <c r="S42" s="45">
        <v>18</v>
      </c>
      <c r="T42" s="14"/>
      <c r="AD42" s="14"/>
    </row>
    <row r="43" spans="1:30" ht="18.75" x14ac:dyDescent="0.3">
      <c r="A43" s="23">
        <v>37</v>
      </c>
      <c r="B43" s="26" t="s">
        <v>69</v>
      </c>
      <c r="C43" s="25" t="s">
        <v>75</v>
      </c>
      <c r="D43" s="7">
        <v>30</v>
      </c>
      <c r="E43" s="31">
        <v>0</v>
      </c>
      <c r="F43" s="7">
        <v>40</v>
      </c>
      <c r="G43" s="7"/>
      <c r="H43" s="9">
        <f t="shared" si="4"/>
        <v>70</v>
      </c>
      <c r="I43" s="45">
        <v>23</v>
      </c>
      <c r="J43" s="14"/>
      <c r="K43" s="23">
        <v>37</v>
      </c>
      <c r="L43" s="29" t="s">
        <v>130</v>
      </c>
      <c r="M43" s="25" t="s">
        <v>75</v>
      </c>
      <c r="N43" s="31">
        <v>0</v>
      </c>
      <c r="O43" s="31">
        <v>0</v>
      </c>
      <c r="P43" s="23">
        <v>65</v>
      </c>
      <c r="Q43" s="7">
        <v>65</v>
      </c>
      <c r="R43" s="9">
        <f t="shared" si="2"/>
        <v>130</v>
      </c>
      <c r="S43" s="45">
        <v>18</v>
      </c>
      <c r="T43" s="14"/>
    </row>
    <row r="44" spans="1:30" ht="18.75" x14ac:dyDescent="0.3">
      <c r="A44" s="23">
        <v>38</v>
      </c>
      <c r="B44" s="30" t="s">
        <v>105</v>
      </c>
      <c r="C44" s="25" t="s">
        <v>75</v>
      </c>
      <c r="D44" s="31">
        <v>0</v>
      </c>
      <c r="E44" s="7">
        <v>25</v>
      </c>
      <c r="F44" s="31">
        <v>0</v>
      </c>
      <c r="G44" s="7">
        <v>45</v>
      </c>
      <c r="H44" s="24">
        <f t="shared" si="4"/>
        <v>70</v>
      </c>
      <c r="I44" s="45">
        <v>23</v>
      </c>
      <c r="J44" s="14"/>
      <c r="K44" s="23">
        <v>38</v>
      </c>
      <c r="L44" s="28" t="s">
        <v>38</v>
      </c>
      <c r="M44" s="25" t="s">
        <v>75</v>
      </c>
      <c r="N44" s="7">
        <v>65</v>
      </c>
      <c r="O44" s="31">
        <v>0</v>
      </c>
      <c r="P44" s="7">
        <v>65</v>
      </c>
      <c r="Q44" s="7"/>
      <c r="R44" s="9">
        <f t="shared" si="2"/>
        <v>130</v>
      </c>
      <c r="S44" s="45">
        <v>18</v>
      </c>
      <c r="T44" s="14"/>
    </row>
    <row r="45" spans="1:30" ht="18.75" x14ac:dyDescent="0.3">
      <c r="A45" s="23">
        <v>39</v>
      </c>
      <c r="B45" s="30" t="s">
        <v>92</v>
      </c>
      <c r="C45" s="27" t="s">
        <v>96</v>
      </c>
      <c r="D45" s="31">
        <v>0</v>
      </c>
      <c r="E45" s="7">
        <v>65</v>
      </c>
      <c r="F45" s="31">
        <v>0</v>
      </c>
      <c r="G45" s="7"/>
      <c r="H45" s="24">
        <f t="shared" si="4"/>
        <v>65</v>
      </c>
      <c r="I45" s="45">
        <v>24</v>
      </c>
      <c r="J45" s="14"/>
      <c r="K45" s="23">
        <v>39</v>
      </c>
      <c r="L45" s="26" t="s">
        <v>69</v>
      </c>
      <c r="M45" s="25" t="s">
        <v>75</v>
      </c>
      <c r="N45" s="7">
        <v>65</v>
      </c>
      <c r="O45" s="31">
        <v>0</v>
      </c>
      <c r="P45" s="7">
        <v>60</v>
      </c>
      <c r="Q45" s="7"/>
      <c r="R45" s="9">
        <f t="shared" si="2"/>
        <v>125</v>
      </c>
      <c r="S45" s="45">
        <v>19</v>
      </c>
      <c r="T45" s="14"/>
    </row>
    <row r="46" spans="1:30" ht="18.75" x14ac:dyDescent="0.3">
      <c r="A46" s="23">
        <v>40</v>
      </c>
      <c r="B46" s="30" t="s">
        <v>98</v>
      </c>
      <c r="C46" s="27" t="s">
        <v>96</v>
      </c>
      <c r="D46" s="31">
        <v>0</v>
      </c>
      <c r="E46" s="7">
        <v>65</v>
      </c>
      <c r="F46" s="31">
        <v>0</v>
      </c>
      <c r="G46" s="7"/>
      <c r="H46" s="24">
        <f t="shared" si="4"/>
        <v>65</v>
      </c>
      <c r="I46" s="45">
        <v>24</v>
      </c>
      <c r="J46" s="14"/>
      <c r="K46" s="23">
        <v>40</v>
      </c>
      <c r="L46" s="26" t="s">
        <v>52</v>
      </c>
      <c r="M46" s="25" t="s">
        <v>75</v>
      </c>
      <c r="N46" s="7">
        <v>65</v>
      </c>
      <c r="O46" s="31">
        <v>0</v>
      </c>
      <c r="P46" s="7">
        <v>60</v>
      </c>
      <c r="Q46" s="7"/>
      <c r="R46" s="9">
        <f t="shared" si="2"/>
        <v>125</v>
      </c>
      <c r="S46" s="45">
        <v>19</v>
      </c>
      <c r="T46" s="14"/>
    </row>
    <row r="47" spans="1:30" ht="18.75" x14ac:dyDescent="0.3">
      <c r="A47" s="23">
        <v>41</v>
      </c>
      <c r="B47" s="26" t="s">
        <v>65</v>
      </c>
      <c r="C47" s="25" t="s">
        <v>75</v>
      </c>
      <c r="D47" s="7">
        <v>35</v>
      </c>
      <c r="E47" s="31">
        <v>0</v>
      </c>
      <c r="F47" s="7">
        <v>30</v>
      </c>
      <c r="G47" s="7"/>
      <c r="H47" s="9">
        <f t="shared" si="4"/>
        <v>65</v>
      </c>
      <c r="I47" s="45">
        <v>24</v>
      </c>
      <c r="J47" s="14"/>
      <c r="K47" s="23">
        <v>41</v>
      </c>
      <c r="L47" s="29" t="s">
        <v>105</v>
      </c>
      <c r="M47" s="25" t="s">
        <v>75</v>
      </c>
      <c r="N47" s="31">
        <v>0</v>
      </c>
      <c r="O47" s="7">
        <v>50</v>
      </c>
      <c r="P47" s="31">
        <v>0</v>
      </c>
      <c r="Q47" s="7">
        <v>65</v>
      </c>
      <c r="R47" s="9">
        <f t="shared" si="2"/>
        <v>115</v>
      </c>
      <c r="S47" s="45">
        <v>20</v>
      </c>
      <c r="T47" s="14"/>
    </row>
    <row r="48" spans="1:30" ht="24" x14ac:dyDescent="0.3">
      <c r="A48" s="23">
        <v>42</v>
      </c>
      <c r="B48" s="29" t="s">
        <v>136</v>
      </c>
      <c r="C48" s="25" t="s">
        <v>75</v>
      </c>
      <c r="D48" s="31">
        <v>0</v>
      </c>
      <c r="E48" s="31">
        <v>0</v>
      </c>
      <c r="F48" s="23">
        <v>25</v>
      </c>
      <c r="G48" s="7">
        <v>40</v>
      </c>
      <c r="H48" s="24">
        <f t="shared" si="4"/>
        <v>65</v>
      </c>
      <c r="I48" s="45">
        <v>24</v>
      </c>
      <c r="J48" s="14"/>
      <c r="K48" s="23">
        <v>42</v>
      </c>
      <c r="L48" s="26" t="s">
        <v>55</v>
      </c>
      <c r="M48" s="25" t="s">
        <v>25</v>
      </c>
      <c r="N48" s="7">
        <v>95</v>
      </c>
      <c r="O48" s="31">
        <v>0</v>
      </c>
      <c r="P48" s="31">
        <v>0</v>
      </c>
      <c r="Q48" s="7"/>
      <c r="R48" s="9">
        <f t="shared" si="2"/>
        <v>95</v>
      </c>
      <c r="S48" s="45">
        <v>21</v>
      </c>
      <c r="T48" s="14"/>
    </row>
    <row r="49" spans="1:20" ht="24" x14ac:dyDescent="0.3">
      <c r="A49" s="23">
        <v>43</v>
      </c>
      <c r="B49" s="26" t="s">
        <v>35</v>
      </c>
      <c r="C49" s="25" t="s">
        <v>25</v>
      </c>
      <c r="D49" s="7">
        <v>65</v>
      </c>
      <c r="E49" s="31">
        <v>0</v>
      </c>
      <c r="F49" s="31">
        <v>0</v>
      </c>
      <c r="G49" s="7"/>
      <c r="H49" s="9">
        <f t="shared" si="4"/>
        <v>65</v>
      </c>
      <c r="I49" s="45">
        <v>24</v>
      </c>
      <c r="J49" s="14"/>
      <c r="K49" s="23">
        <v>43</v>
      </c>
      <c r="L49" s="30" t="s">
        <v>124</v>
      </c>
      <c r="M49" s="25" t="s">
        <v>20</v>
      </c>
      <c r="N49" s="31">
        <v>0</v>
      </c>
      <c r="O49" s="31">
        <v>0</v>
      </c>
      <c r="P49" s="23">
        <v>95</v>
      </c>
      <c r="Q49" s="7"/>
      <c r="R49" s="9">
        <f t="shared" si="2"/>
        <v>95</v>
      </c>
      <c r="S49" s="45">
        <v>21</v>
      </c>
      <c r="T49" s="14"/>
    </row>
    <row r="50" spans="1:20" ht="18.75" x14ac:dyDescent="0.3">
      <c r="A50" s="23">
        <v>44</v>
      </c>
      <c r="B50" s="28" t="s">
        <v>38</v>
      </c>
      <c r="C50" s="25" t="s">
        <v>75</v>
      </c>
      <c r="D50" s="7">
        <v>35</v>
      </c>
      <c r="E50" s="31">
        <v>0</v>
      </c>
      <c r="F50" s="7">
        <v>30</v>
      </c>
      <c r="G50" s="7"/>
      <c r="H50" s="9">
        <f t="shared" si="4"/>
        <v>65</v>
      </c>
      <c r="I50" s="45">
        <v>24</v>
      </c>
      <c r="J50" s="14"/>
      <c r="K50" s="23">
        <v>44</v>
      </c>
      <c r="L50" s="30" t="s">
        <v>137</v>
      </c>
      <c r="M50" s="25" t="s">
        <v>20</v>
      </c>
      <c r="N50" s="31">
        <v>0</v>
      </c>
      <c r="O50" s="31">
        <v>0</v>
      </c>
      <c r="P50" s="23">
        <v>0</v>
      </c>
      <c r="Q50" s="7">
        <v>95</v>
      </c>
      <c r="R50" s="9">
        <f t="shared" si="2"/>
        <v>95</v>
      </c>
      <c r="S50" s="45">
        <v>21</v>
      </c>
      <c r="T50" s="14"/>
    </row>
    <row r="51" spans="1:20" ht="24" x14ac:dyDescent="0.3">
      <c r="A51" s="23">
        <v>45</v>
      </c>
      <c r="B51" s="26" t="s">
        <v>64</v>
      </c>
      <c r="C51" s="25" t="s">
        <v>14</v>
      </c>
      <c r="D51" s="7">
        <v>55</v>
      </c>
      <c r="E51" s="31">
        <v>0</v>
      </c>
      <c r="F51" s="31">
        <v>0</v>
      </c>
      <c r="G51" s="7"/>
      <c r="H51" s="9">
        <f t="shared" si="4"/>
        <v>55</v>
      </c>
      <c r="I51" s="45">
        <v>25</v>
      </c>
      <c r="J51" s="14"/>
      <c r="K51" s="23">
        <v>45</v>
      </c>
      <c r="L51" s="30" t="s">
        <v>80</v>
      </c>
      <c r="M51" s="26" t="s">
        <v>13</v>
      </c>
      <c r="N51" s="31">
        <v>0</v>
      </c>
      <c r="O51" s="7">
        <v>95</v>
      </c>
      <c r="P51" s="31">
        <v>0</v>
      </c>
      <c r="Q51" s="7"/>
      <c r="R51" s="9">
        <f t="shared" si="2"/>
        <v>95</v>
      </c>
      <c r="S51" s="45">
        <v>21</v>
      </c>
      <c r="T51" s="14"/>
    </row>
    <row r="52" spans="1:20" ht="24" x14ac:dyDescent="0.3">
      <c r="A52" s="23">
        <v>46</v>
      </c>
      <c r="B52" s="30" t="s">
        <v>100</v>
      </c>
      <c r="C52" s="25" t="s">
        <v>25</v>
      </c>
      <c r="D52" s="31">
        <v>0</v>
      </c>
      <c r="E52" s="7">
        <v>50</v>
      </c>
      <c r="F52" s="31">
        <v>0</v>
      </c>
      <c r="G52" s="7"/>
      <c r="H52" s="24">
        <f t="shared" si="4"/>
        <v>50</v>
      </c>
      <c r="I52" s="45">
        <v>26</v>
      </c>
      <c r="J52" s="14"/>
      <c r="K52" s="23">
        <v>46</v>
      </c>
      <c r="L52" s="30" t="s">
        <v>111</v>
      </c>
      <c r="M52" s="26" t="s">
        <v>13</v>
      </c>
      <c r="N52" s="31">
        <v>0</v>
      </c>
      <c r="O52" s="7">
        <v>95</v>
      </c>
      <c r="P52" s="31">
        <v>0</v>
      </c>
      <c r="Q52" s="7"/>
      <c r="R52" s="9">
        <f t="shared" si="2"/>
        <v>95</v>
      </c>
      <c r="S52" s="45">
        <v>21</v>
      </c>
      <c r="T52" s="14"/>
    </row>
    <row r="53" spans="1:20" ht="24" x14ac:dyDescent="0.3">
      <c r="A53" s="23">
        <v>47</v>
      </c>
      <c r="B53" s="28" t="s">
        <v>36</v>
      </c>
      <c r="C53" s="25" t="s">
        <v>20</v>
      </c>
      <c r="D53" s="7">
        <v>45</v>
      </c>
      <c r="E53" s="31">
        <v>0</v>
      </c>
      <c r="F53" s="31">
        <v>0</v>
      </c>
      <c r="G53" s="7"/>
      <c r="H53" s="9">
        <f t="shared" si="4"/>
        <v>45</v>
      </c>
      <c r="I53" s="45">
        <v>27</v>
      </c>
      <c r="J53" s="14"/>
      <c r="K53" s="23">
        <v>47</v>
      </c>
      <c r="L53" s="30" t="s">
        <v>97</v>
      </c>
      <c r="M53" s="26" t="s">
        <v>13</v>
      </c>
      <c r="N53" s="31">
        <v>0</v>
      </c>
      <c r="O53" s="7">
        <v>95</v>
      </c>
      <c r="P53" s="31">
        <v>0</v>
      </c>
      <c r="Q53" s="7"/>
      <c r="R53" s="9">
        <f t="shared" si="2"/>
        <v>95</v>
      </c>
      <c r="S53" s="45">
        <v>21</v>
      </c>
      <c r="T53" s="14"/>
    </row>
    <row r="54" spans="1:20" ht="24" x14ac:dyDescent="0.3">
      <c r="A54" s="23">
        <v>48</v>
      </c>
      <c r="B54" s="26" t="s">
        <v>66</v>
      </c>
      <c r="C54" s="25" t="s">
        <v>14</v>
      </c>
      <c r="D54" s="7">
        <v>20</v>
      </c>
      <c r="E54" s="7">
        <v>20</v>
      </c>
      <c r="F54" s="31">
        <v>0</v>
      </c>
      <c r="G54" s="7"/>
      <c r="H54" s="9">
        <f t="shared" si="4"/>
        <v>40</v>
      </c>
      <c r="I54" s="45">
        <v>28</v>
      </c>
      <c r="J54" s="14"/>
      <c r="K54" s="23">
        <v>48</v>
      </c>
      <c r="L54" s="29" t="s">
        <v>90</v>
      </c>
      <c r="M54" s="26" t="s">
        <v>13</v>
      </c>
      <c r="N54" s="31">
        <v>0</v>
      </c>
      <c r="O54" s="7">
        <v>95</v>
      </c>
      <c r="P54" s="31">
        <v>0</v>
      </c>
      <c r="Q54" s="7"/>
      <c r="R54" s="9">
        <f t="shared" si="2"/>
        <v>95</v>
      </c>
      <c r="S54" s="45">
        <v>21</v>
      </c>
      <c r="T54" s="14"/>
    </row>
    <row r="55" spans="1:20" ht="24" x14ac:dyDescent="0.3">
      <c r="A55" s="23">
        <v>49</v>
      </c>
      <c r="B55" s="28" t="s">
        <v>71</v>
      </c>
      <c r="C55" s="25" t="s">
        <v>25</v>
      </c>
      <c r="D55" s="31">
        <v>0</v>
      </c>
      <c r="E55" s="31">
        <v>0</v>
      </c>
      <c r="F55" s="23">
        <v>35</v>
      </c>
      <c r="G55" s="7"/>
      <c r="H55" s="24">
        <f t="shared" si="4"/>
        <v>35</v>
      </c>
      <c r="I55" s="45">
        <v>29</v>
      </c>
      <c r="J55" s="14"/>
      <c r="K55" s="23">
        <v>49</v>
      </c>
      <c r="L55" s="30" t="s">
        <v>138</v>
      </c>
      <c r="M55" s="25" t="s">
        <v>139</v>
      </c>
      <c r="N55" s="31">
        <v>0</v>
      </c>
      <c r="O55" s="31">
        <v>0</v>
      </c>
      <c r="P55" s="23">
        <v>0</v>
      </c>
      <c r="Q55" s="7">
        <v>95</v>
      </c>
      <c r="R55" s="9">
        <f t="shared" si="2"/>
        <v>95</v>
      </c>
      <c r="S55" s="45">
        <v>21</v>
      </c>
      <c r="T55" s="14"/>
    </row>
    <row r="56" spans="1:20" ht="24" x14ac:dyDescent="0.3">
      <c r="A56" s="23">
        <v>50</v>
      </c>
      <c r="B56" s="30" t="s">
        <v>103</v>
      </c>
      <c r="C56" s="25" t="s">
        <v>25</v>
      </c>
      <c r="D56" s="31">
        <v>0</v>
      </c>
      <c r="E56" s="7">
        <v>35</v>
      </c>
      <c r="F56" s="31">
        <v>0</v>
      </c>
      <c r="G56" s="7"/>
      <c r="H56" s="24">
        <f t="shared" si="4"/>
        <v>35</v>
      </c>
      <c r="I56" s="45">
        <v>29</v>
      </c>
      <c r="J56" s="14"/>
      <c r="K56" s="23">
        <v>50</v>
      </c>
      <c r="L56" s="30" t="s">
        <v>140</v>
      </c>
      <c r="M56" s="25" t="s">
        <v>139</v>
      </c>
      <c r="N56" s="31">
        <v>0</v>
      </c>
      <c r="O56" s="31">
        <v>0</v>
      </c>
      <c r="P56" s="23">
        <v>0</v>
      </c>
      <c r="Q56" s="7">
        <v>95</v>
      </c>
      <c r="R56" s="9">
        <f t="shared" si="2"/>
        <v>95</v>
      </c>
      <c r="S56" s="45">
        <v>21</v>
      </c>
      <c r="T56" s="14"/>
    </row>
    <row r="57" spans="1:20" ht="24" x14ac:dyDescent="0.3">
      <c r="A57" s="23">
        <v>51</v>
      </c>
      <c r="B57" s="29" t="s">
        <v>128</v>
      </c>
      <c r="C57" s="25" t="s">
        <v>75</v>
      </c>
      <c r="D57" s="31">
        <v>0</v>
      </c>
      <c r="E57" s="31">
        <v>0</v>
      </c>
      <c r="F57" s="23">
        <v>0</v>
      </c>
      <c r="G57" s="7">
        <v>35</v>
      </c>
      <c r="H57" s="24">
        <f t="shared" ref="H57:H58" si="5">SUM(D57:G57)</f>
        <v>35</v>
      </c>
      <c r="I57" s="45">
        <v>29</v>
      </c>
      <c r="J57" s="14"/>
      <c r="K57" s="23">
        <v>51</v>
      </c>
      <c r="L57" s="30" t="s">
        <v>141</v>
      </c>
      <c r="M57" s="25" t="s">
        <v>139</v>
      </c>
      <c r="N57" s="31">
        <v>0</v>
      </c>
      <c r="O57" s="31">
        <v>0</v>
      </c>
      <c r="P57" s="23">
        <v>0</v>
      </c>
      <c r="Q57" s="7">
        <v>95</v>
      </c>
      <c r="R57" s="9">
        <f t="shared" si="2"/>
        <v>95</v>
      </c>
      <c r="S57" s="45">
        <v>21</v>
      </c>
      <c r="T57" s="14"/>
    </row>
    <row r="58" spans="1:20" ht="24" x14ac:dyDescent="0.3">
      <c r="A58" s="23">
        <v>52</v>
      </c>
      <c r="B58" s="29" t="s">
        <v>129</v>
      </c>
      <c r="C58" s="25" t="s">
        <v>75</v>
      </c>
      <c r="D58" s="31">
        <v>0</v>
      </c>
      <c r="E58" s="31">
        <v>0</v>
      </c>
      <c r="F58" s="23">
        <v>0</v>
      </c>
      <c r="G58" s="7">
        <v>35</v>
      </c>
      <c r="H58" s="24">
        <f t="shared" si="5"/>
        <v>35</v>
      </c>
      <c r="I58" s="45">
        <v>29</v>
      </c>
      <c r="J58" s="14"/>
      <c r="K58" s="23">
        <v>52</v>
      </c>
      <c r="L58" s="30" t="s">
        <v>142</v>
      </c>
      <c r="M58" s="25" t="s">
        <v>139</v>
      </c>
      <c r="N58" s="31">
        <v>0</v>
      </c>
      <c r="O58" s="31">
        <v>0</v>
      </c>
      <c r="P58" s="23">
        <v>0</v>
      </c>
      <c r="Q58" s="7">
        <v>95</v>
      </c>
      <c r="R58" s="9">
        <f t="shared" si="2"/>
        <v>95</v>
      </c>
      <c r="S58" s="45">
        <v>21</v>
      </c>
      <c r="T58" s="14"/>
    </row>
    <row r="59" spans="1:20" ht="24" x14ac:dyDescent="0.3">
      <c r="A59" s="23">
        <v>53</v>
      </c>
      <c r="B59" s="29" t="s">
        <v>127</v>
      </c>
      <c r="C59" s="25" t="s">
        <v>75</v>
      </c>
      <c r="D59" s="31">
        <v>0</v>
      </c>
      <c r="E59" s="31">
        <v>0</v>
      </c>
      <c r="F59" s="23">
        <v>25</v>
      </c>
      <c r="G59" s="7"/>
      <c r="H59" s="24">
        <f t="shared" ref="H59:H64" si="6">SUM(D59:G59)</f>
        <v>25</v>
      </c>
      <c r="I59" s="45">
        <v>30</v>
      </c>
      <c r="J59" s="14"/>
      <c r="K59" s="23">
        <v>53</v>
      </c>
      <c r="L59" s="30" t="s">
        <v>107</v>
      </c>
      <c r="M59" s="25" t="s">
        <v>25</v>
      </c>
      <c r="N59" s="31">
        <v>0</v>
      </c>
      <c r="O59" s="7">
        <v>90</v>
      </c>
      <c r="P59" s="31">
        <v>0</v>
      </c>
      <c r="Q59" s="7"/>
      <c r="R59" s="9">
        <f t="shared" si="2"/>
        <v>90</v>
      </c>
      <c r="S59" s="45">
        <v>22</v>
      </c>
      <c r="T59" s="14"/>
    </row>
    <row r="60" spans="1:20" ht="24" x14ac:dyDescent="0.3">
      <c r="A60" s="23">
        <v>54</v>
      </c>
      <c r="B60" s="28" t="s">
        <v>40</v>
      </c>
      <c r="C60" s="25" t="s">
        <v>14</v>
      </c>
      <c r="D60" s="7">
        <v>25</v>
      </c>
      <c r="E60" s="31">
        <v>0</v>
      </c>
      <c r="F60" s="31">
        <v>0</v>
      </c>
      <c r="G60" s="7"/>
      <c r="H60" s="9">
        <f t="shared" si="6"/>
        <v>25</v>
      </c>
      <c r="I60" s="45">
        <v>30</v>
      </c>
      <c r="J60" s="14"/>
      <c r="K60" s="23">
        <v>54</v>
      </c>
      <c r="L60" s="30" t="s">
        <v>108</v>
      </c>
      <c r="M60" s="25" t="s">
        <v>20</v>
      </c>
      <c r="N60" s="31">
        <v>0</v>
      </c>
      <c r="O60" s="7">
        <v>85</v>
      </c>
      <c r="P60" s="31">
        <v>0</v>
      </c>
      <c r="Q60" s="7"/>
      <c r="R60" s="9">
        <f t="shared" si="2"/>
        <v>85</v>
      </c>
      <c r="S60" s="45">
        <v>23</v>
      </c>
      <c r="T60" s="14"/>
    </row>
    <row r="61" spans="1:20" ht="24" x14ac:dyDescent="0.3">
      <c r="A61" s="23">
        <v>55</v>
      </c>
      <c r="B61" s="28" t="s">
        <v>47</v>
      </c>
      <c r="C61" s="25" t="s">
        <v>14</v>
      </c>
      <c r="D61" s="7">
        <v>25</v>
      </c>
      <c r="E61" s="31">
        <v>0</v>
      </c>
      <c r="F61" s="31">
        <v>0</v>
      </c>
      <c r="G61" s="7"/>
      <c r="H61" s="9">
        <f t="shared" si="6"/>
        <v>25</v>
      </c>
      <c r="I61" s="45">
        <v>30</v>
      </c>
      <c r="J61" s="14"/>
      <c r="K61" s="23">
        <v>55</v>
      </c>
      <c r="L61" s="30" t="s">
        <v>109</v>
      </c>
      <c r="M61" s="25" t="s">
        <v>20</v>
      </c>
      <c r="N61" s="31">
        <v>0</v>
      </c>
      <c r="O61" s="7">
        <v>85</v>
      </c>
      <c r="P61" s="31">
        <v>0</v>
      </c>
      <c r="Q61" s="7"/>
      <c r="R61" s="9">
        <f t="shared" si="2"/>
        <v>85</v>
      </c>
      <c r="S61" s="45">
        <v>23</v>
      </c>
      <c r="T61" s="14"/>
    </row>
    <row r="62" spans="1:20" ht="24" x14ac:dyDescent="0.3">
      <c r="A62" s="23">
        <v>56</v>
      </c>
      <c r="B62" s="26" t="s">
        <v>63</v>
      </c>
      <c r="C62" s="25" t="s">
        <v>14</v>
      </c>
      <c r="D62" s="7">
        <v>20</v>
      </c>
      <c r="E62" s="31">
        <v>0</v>
      </c>
      <c r="F62" s="31">
        <v>0</v>
      </c>
      <c r="G62" s="7"/>
      <c r="H62" s="9">
        <f t="shared" si="6"/>
        <v>20</v>
      </c>
      <c r="I62" s="45">
        <v>31</v>
      </c>
      <c r="J62" s="14"/>
      <c r="K62" s="23">
        <v>56</v>
      </c>
      <c r="L62" s="30" t="s">
        <v>110</v>
      </c>
      <c r="M62" s="25" t="s">
        <v>20</v>
      </c>
      <c r="N62" s="31">
        <v>0</v>
      </c>
      <c r="O62" s="7">
        <v>85</v>
      </c>
      <c r="P62" s="31">
        <v>0</v>
      </c>
      <c r="Q62" s="7"/>
      <c r="R62" s="9">
        <f t="shared" si="2"/>
        <v>85</v>
      </c>
      <c r="S62" s="45">
        <v>23</v>
      </c>
      <c r="T62" s="14"/>
    </row>
    <row r="63" spans="1:20" ht="24" x14ac:dyDescent="0.3">
      <c r="A63" s="23">
        <v>57</v>
      </c>
      <c r="B63" s="28" t="s">
        <v>39</v>
      </c>
      <c r="C63" s="25" t="s">
        <v>14</v>
      </c>
      <c r="D63" s="7">
        <v>15</v>
      </c>
      <c r="E63" s="31">
        <v>0</v>
      </c>
      <c r="F63" s="31">
        <v>0</v>
      </c>
      <c r="G63" s="7"/>
      <c r="H63" s="9">
        <f t="shared" si="6"/>
        <v>15</v>
      </c>
      <c r="I63" s="45">
        <v>32</v>
      </c>
      <c r="J63" s="14"/>
      <c r="K63" s="23">
        <v>57</v>
      </c>
      <c r="L63" s="26" t="s">
        <v>35</v>
      </c>
      <c r="M63" s="25" t="s">
        <v>25</v>
      </c>
      <c r="N63" s="7">
        <v>75</v>
      </c>
      <c r="O63" s="31">
        <v>0</v>
      </c>
      <c r="P63" s="31">
        <v>0</v>
      </c>
      <c r="Q63" s="7"/>
      <c r="R63" s="9">
        <f t="shared" si="2"/>
        <v>75</v>
      </c>
      <c r="S63" s="45">
        <v>24</v>
      </c>
      <c r="T63" s="14"/>
    </row>
    <row r="64" spans="1:20" ht="24" x14ac:dyDescent="0.3">
      <c r="A64" s="23">
        <v>58</v>
      </c>
      <c r="B64" s="26" t="s">
        <v>67</v>
      </c>
      <c r="C64" s="25" t="s">
        <v>14</v>
      </c>
      <c r="D64" s="7">
        <v>15</v>
      </c>
      <c r="E64" s="31">
        <v>0</v>
      </c>
      <c r="F64" s="31">
        <v>0</v>
      </c>
      <c r="G64" s="7"/>
      <c r="H64" s="9">
        <f t="shared" si="6"/>
        <v>15</v>
      </c>
      <c r="I64" s="45">
        <v>32</v>
      </c>
      <c r="J64" s="14"/>
      <c r="K64" s="23">
        <v>58</v>
      </c>
      <c r="L64" s="26" t="s">
        <v>64</v>
      </c>
      <c r="M64" s="25" t="s">
        <v>14</v>
      </c>
      <c r="N64" s="7">
        <v>70</v>
      </c>
      <c r="O64" s="31">
        <v>0</v>
      </c>
      <c r="P64" s="31">
        <v>0</v>
      </c>
      <c r="Q64" s="7"/>
      <c r="R64" s="9">
        <f t="shared" si="2"/>
        <v>70</v>
      </c>
      <c r="S64" s="45">
        <v>25</v>
      </c>
      <c r="T64" s="14"/>
    </row>
    <row r="65" spans="10:20" ht="18.75" x14ac:dyDescent="0.3">
      <c r="J65" s="14"/>
      <c r="K65" s="23">
        <v>59</v>
      </c>
      <c r="L65" s="26" t="s">
        <v>115</v>
      </c>
      <c r="M65" s="26" t="s">
        <v>119</v>
      </c>
      <c r="N65" s="31">
        <v>0</v>
      </c>
      <c r="O65" s="7">
        <v>70</v>
      </c>
      <c r="P65" s="31">
        <v>0</v>
      </c>
      <c r="Q65" s="7"/>
      <c r="R65" s="9">
        <f t="shared" si="2"/>
        <v>70</v>
      </c>
      <c r="S65" s="45">
        <v>25</v>
      </c>
      <c r="T65" s="14"/>
    </row>
    <row r="66" spans="10:20" ht="18.75" x14ac:dyDescent="0.3">
      <c r="J66" s="14"/>
      <c r="K66" s="23">
        <v>60</v>
      </c>
      <c r="L66" s="26" t="s">
        <v>116</v>
      </c>
      <c r="M66" s="26" t="s">
        <v>119</v>
      </c>
      <c r="N66" s="31">
        <v>0</v>
      </c>
      <c r="O66" s="7">
        <v>70</v>
      </c>
      <c r="P66" s="31">
        <v>0</v>
      </c>
      <c r="Q66" s="7"/>
      <c r="R66" s="9">
        <f t="shared" si="2"/>
        <v>70</v>
      </c>
      <c r="S66" s="45">
        <v>25</v>
      </c>
      <c r="T66" s="14"/>
    </row>
    <row r="67" spans="10:20" ht="18.75" x14ac:dyDescent="0.3">
      <c r="J67" s="14"/>
      <c r="K67" s="23">
        <v>61</v>
      </c>
      <c r="L67" s="26" t="s">
        <v>117</v>
      </c>
      <c r="M67" s="26" t="s">
        <v>119</v>
      </c>
      <c r="N67" s="31">
        <v>0</v>
      </c>
      <c r="O67" s="7">
        <v>70</v>
      </c>
      <c r="P67" s="31">
        <v>0</v>
      </c>
      <c r="Q67" s="7"/>
      <c r="R67" s="9">
        <f t="shared" si="2"/>
        <v>70</v>
      </c>
      <c r="S67" s="45">
        <v>25</v>
      </c>
      <c r="T67" s="14"/>
    </row>
    <row r="68" spans="10:20" ht="18.75" x14ac:dyDescent="0.3">
      <c r="J68" s="14"/>
      <c r="K68" s="23">
        <v>62</v>
      </c>
      <c r="L68" s="26" t="s">
        <v>118</v>
      </c>
      <c r="M68" s="26" t="s">
        <v>119</v>
      </c>
      <c r="N68" s="31">
        <v>0</v>
      </c>
      <c r="O68" s="7">
        <v>70</v>
      </c>
      <c r="P68" s="31">
        <v>0</v>
      </c>
      <c r="Q68" s="7"/>
      <c r="R68" s="9">
        <f t="shared" si="2"/>
        <v>70</v>
      </c>
      <c r="S68" s="45">
        <v>25</v>
      </c>
      <c r="T68" s="14"/>
    </row>
    <row r="69" spans="10:20" ht="18.75" x14ac:dyDescent="0.3">
      <c r="J69" s="14"/>
      <c r="K69" s="23">
        <v>63</v>
      </c>
      <c r="L69" s="28" t="s">
        <v>47</v>
      </c>
      <c r="M69" s="25" t="s">
        <v>14</v>
      </c>
      <c r="N69" s="7">
        <v>70</v>
      </c>
      <c r="O69" s="31">
        <v>0</v>
      </c>
      <c r="P69" s="31">
        <v>0</v>
      </c>
      <c r="Q69" s="7"/>
      <c r="R69" s="9">
        <f t="shared" si="2"/>
        <v>70</v>
      </c>
      <c r="S69" s="45">
        <v>25</v>
      </c>
      <c r="T69" s="14"/>
    </row>
    <row r="70" spans="10:20" ht="18.75" x14ac:dyDescent="0.3">
      <c r="J70" s="14"/>
      <c r="K70" s="23">
        <v>64</v>
      </c>
      <c r="L70" s="29" t="s">
        <v>136</v>
      </c>
      <c r="M70" s="25" t="s">
        <v>75</v>
      </c>
      <c r="N70" s="31">
        <v>0</v>
      </c>
      <c r="O70" s="31">
        <v>0</v>
      </c>
      <c r="P70" s="23">
        <v>0</v>
      </c>
      <c r="Q70" s="7">
        <v>65</v>
      </c>
      <c r="R70" s="9">
        <f t="shared" si="2"/>
        <v>65</v>
      </c>
      <c r="S70" s="45">
        <v>26</v>
      </c>
      <c r="T70" s="14"/>
    </row>
    <row r="71" spans="10:20" ht="18.75" x14ac:dyDescent="0.3">
      <c r="J71" s="14"/>
      <c r="K71" s="23">
        <v>65</v>
      </c>
      <c r="L71" s="26" t="s">
        <v>65</v>
      </c>
      <c r="M71" s="25" t="s">
        <v>75</v>
      </c>
      <c r="N71" s="7">
        <v>65</v>
      </c>
      <c r="O71" s="31">
        <v>0</v>
      </c>
      <c r="P71" s="31">
        <v>0</v>
      </c>
      <c r="Q71" s="7"/>
      <c r="R71" s="9">
        <f t="shared" si="2"/>
        <v>65</v>
      </c>
      <c r="S71" s="45">
        <v>26</v>
      </c>
      <c r="T71" s="14"/>
    </row>
    <row r="72" spans="10:20" ht="18.75" x14ac:dyDescent="0.3">
      <c r="J72" s="14"/>
      <c r="K72" s="23">
        <v>66</v>
      </c>
      <c r="L72" s="29" t="s">
        <v>127</v>
      </c>
      <c r="M72" s="25" t="s">
        <v>75</v>
      </c>
      <c r="N72" s="31">
        <v>0</v>
      </c>
      <c r="O72" s="31">
        <v>0</v>
      </c>
      <c r="P72" s="23">
        <v>60</v>
      </c>
      <c r="Q72" s="7"/>
      <c r="R72" s="9">
        <f t="shared" ref="R72:R76" si="7">SUM(N72:Q72)</f>
        <v>60</v>
      </c>
      <c r="S72" s="45">
        <v>27</v>
      </c>
      <c r="T72" s="14"/>
    </row>
    <row r="73" spans="10:20" ht="18.75" x14ac:dyDescent="0.3">
      <c r="J73" s="14"/>
      <c r="K73" s="23">
        <v>67</v>
      </c>
      <c r="L73" s="29" t="s">
        <v>128</v>
      </c>
      <c r="M73" s="25" t="s">
        <v>75</v>
      </c>
      <c r="N73" s="31">
        <v>0</v>
      </c>
      <c r="O73" s="31">
        <v>0</v>
      </c>
      <c r="P73" s="23">
        <v>60</v>
      </c>
      <c r="Q73" s="7"/>
      <c r="R73" s="9">
        <f t="shared" si="7"/>
        <v>60</v>
      </c>
      <c r="S73" s="45">
        <v>27</v>
      </c>
      <c r="T73" s="14"/>
    </row>
    <row r="74" spans="10:20" ht="18.75" x14ac:dyDescent="0.3">
      <c r="J74" s="14"/>
      <c r="K74" s="23">
        <v>68</v>
      </c>
      <c r="L74" s="29" t="s">
        <v>41</v>
      </c>
      <c r="M74" s="25" t="s">
        <v>20</v>
      </c>
      <c r="N74" s="31">
        <v>0</v>
      </c>
      <c r="O74" s="7">
        <v>60</v>
      </c>
      <c r="P74" s="31">
        <v>0</v>
      </c>
      <c r="Q74" s="7"/>
      <c r="R74" s="9">
        <f t="shared" si="7"/>
        <v>60</v>
      </c>
      <c r="S74" s="45">
        <v>27</v>
      </c>
      <c r="T74" s="14"/>
    </row>
    <row r="75" spans="10:20" ht="18.75" x14ac:dyDescent="0.3">
      <c r="J75" s="14"/>
      <c r="K75" s="23">
        <v>69</v>
      </c>
      <c r="L75" s="29" t="s">
        <v>114</v>
      </c>
      <c r="M75" s="25" t="s">
        <v>20</v>
      </c>
      <c r="N75" s="31">
        <v>0</v>
      </c>
      <c r="O75" s="7">
        <v>60</v>
      </c>
      <c r="P75" s="31">
        <v>0</v>
      </c>
      <c r="Q75" s="7"/>
      <c r="R75" s="9">
        <f t="shared" si="7"/>
        <v>60</v>
      </c>
      <c r="S75" s="45">
        <v>27</v>
      </c>
      <c r="T75" s="14"/>
    </row>
    <row r="76" spans="10:20" ht="24" x14ac:dyDescent="0.3">
      <c r="J76" s="14"/>
      <c r="K76" s="23">
        <v>70</v>
      </c>
      <c r="L76" s="29" t="s">
        <v>103</v>
      </c>
      <c r="M76" s="25" t="s">
        <v>25</v>
      </c>
      <c r="N76" s="31">
        <v>0</v>
      </c>
      <c r="O76" s="7">
        <v>55</v>
      </c>
      <c r="P76" s="31">
        <v>0</v>
      </c>
      <c r="Q76" s="7"/>
      <c r="R76" s="9">
        <f t="shared" si="7"/>
        <v>55</v>
      </c>
      <c r="S76" s="45">
        <v>28</v>
      </c>
      <c r="T76" s="14"/>
    </row>
  </sheetData>
  <printOptions horizontalCentered="1" verticalCentered="1"/>
  <pageMargins left="0" right="0.11811023622047245" top="0" bottom="0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ΟΜΑΔΙΚΗ ΒΑΘΜΟΛ.</vt:lpstr>
      <vt:lpstr>ΑΤΟΜΙΚΗ ΒΑΘΜΟΛ.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Kosmas George</dc:creator>
  <cp:lastModifiedBy>Kosmas George</cp:lastModifiedBy>
  <cp:lastPrinted>2018-09-17T14:55:18Z</cp:lastPrinted>
  <dcterms:created xsi:type="dcterms:W3CDTF">2018-06-27T14:16:23Z</dcterms:created>
  <dcterms:modified xsi:type="dcterms:W3CDTF">2018-09-18T10:03:07Z</dcterms:modified>
</cp:coreProperties>
</file>